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am90\Dropbox\MPD - AMP\Downloads for Course\"/>
    </mc:Choice>
  </mc:AlternateContent>
  <xr:revisionPtr revIDLastSave="0" documentId="13_ncr:1_{950033EA-479F-4EFB-BE06-032AF9FE31AB}" xr6:coauthVersionLast="47" xr6:coauthVersionMax="47" xr10:uidLastSave="{00000000-0000-0000-0000-000000000000}"/>
  <bookViews>
    <workbookView xWindow="-120" yWindow="-120" windowWidth="29040" windowHeight="15720" xr2:uid="{B942E35F-6731-4A92-A897-6D3AD865F43D}"/>
  </bookViews>
  <sheets>
    <sheet name="3-STRUCTURES" sheetId="1" r:id="rId1"/>
    <sheet name="Applicability" sheetId="2" r:id="rId2"/>
  </sheets>
  <definedNames>
    <definedName name="_xlnm._FilterDatabase" localSheetId="0" hidden="1">'3-STRUCTURES'!$A$4:$AK$1918</definedName>
    <definedName name="_xlnm.Print_Area" localSheetId="0">'3-STRUCTURES'!$A$1:$V$1918</definedName>
    <definedName name="_xlnm.Print_Titles" localSheetId="0">'3-STRUCTURES'!$1:$4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02" i="1" l="1"/>
  <c r="V123" i="1"/>
  <c r="V122" i="1"/>
  <c r="V118" i="1"/>
  <c r="V116" i="1"/>
  <c r="V114" i="1"/>
  <c r="V112" i="1"/>
  <c r="V111" i="1"/>
  <c r="V110" i="1"/>
  <c r="V109" i="1"/>
  <c r="V107" i="1"/>
  <c r="V106" i="1"/>
  <c r="V104" i="1"/>
  <c r="V98" i="1"/>
  <c r="V96" i="1"/>
  <c r="V89" i="1"/>
  <c r="V88" i="1"/>
  <c r="V87" i="1"/>
  <c r="V86" i="1"/>
  <c r="V84" i="1"/>
  <c r="V83" i="1"/>
  <c r="V82" i="1"/>
  <c r="V80" i="1"/>
  <c r="V79" i="1"/>
  <c r="V70" i="1"/>
  <c r="V67" i="1"/>
  <c r="V66" i="1"/>
  <c r="V65" i="1"/>
  <c r="V64" i="1"/>
  <c r="V63" i="1"/>
  <c r="V62" i="1"/>
  <c r="V61" i="1"/>
  <c r="V60" i="1"/>
  <c r="V59" i="1"/>
  <c r="V58" i="1"/>
  <c r="V57" i="1"/>
  <c r="V56" i="1"/>
  <c r="V55" i="1"/>
  <c r="V54" i="1"/>
  <c r="V53" i="1"/>
  <c r="V52" i="1"/>
  <c r="V51" i="1"/>
  <c r="V50" i="1"/>
  <c r="V49" i="1"/>
  <c r="V48" i="1"/>
  <c r="V47" i="1"/>
  <c r="V46" i="1"/>
  <c r="V45" i="1"/>
  <c r="V44" i="1"/>
  <c r="V42" i="1"/>
  <c r="V41" i="1"/>
  <c r="V40" i="1"/>
  <c r="V39" i="1"/>
  <c r="V38" i="1"/>
  <c r="V37" i="1"/>
  <c r="V36" i="1"/>
  <c r="V33" i="1"/>
  <c r="V31" i="1"/>
  <c r="V30" i="1"/>
  <c r="V29" i="1"/>
  <c r="V28" i="1"/>
  <c r="V20" i="1"/>
  <c r="V15" i="1"/>
  <c r="V13" i="1"/>
  <c r="V11" i="1"/>
  <c r="V10" i="1"/>
  <c r="V8" i="1"/>
  <c r="V7" i="1"/>
  <c r="W7" i="1"/>
  <c r="V6" i="1"/>
  <c r="V9" i="1"/>
  <c r="V12" i="1"/>
  <c r="V14" i="1"/>
  <c r="V16" i="1"/>
  <c r="V17" i="1"/>
  <c r="V18" i="1"/>
  <c r="V19" i="1"/>
  <c r="V21" i="1"/>
  <c r="V22" i="1"/>
  <c r="V23" i="1"/>
  <c r="V24" i="1"/>
  <c r="V25" i="1"/>
  <c r="V26" i="1"/>
  <c r="V27" i="1"/>
  <c r="V32" i="1"/>
  <c r="V34" i="1"/>
  <c r="V35" i="1"/>
  <c r="V43" i="1"/>
  <c r="V68" i="1"/>
  <c r="V69" i="1"/>
  <c r="V71" i="1"/>
  <c r="V72" i="1"/>
  <c r="V73" i="1"/>
  <c r="V74" i="1"/>
  <c r="V75" i="1"/>
  <c r="V76" i="1"/>
  <c r="V77" i="1"/>
  <c r="V78" i="1"/>
  <c r="V81" i="1"/>
  <c r="V85" i="1"/>
  <c r="V90" i="1"/>
  <c r="V91" i="1"/>
  <c r="V92" i="1"/>
  <c r="V93" i="1"/>
  <c r="V94" i="1"/>
  <c r="V95" i="1"/>
  <c r="V97" i="1"/>
  <c r="V99" i="1"/>
  <c r="V100" i="1"/>
  <c r="V101" i="1"/>
  <c r="V103" i="1"/>
  <c r="V105" i="1"/>
  <c r="V108" i="1"/>
  <c r="V113" i="1"/>
  <c r="V115" i="1"/>
  <c r="V117" i="1"/>
  <c r="V119" i="1"/>
  <c r="V120" i="1"/>
  <c r="V121"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1" i="1"/>
  <c r="V892" i="1"/>
  <c r="V893" i="1"/>
  <c r="V894" i="1"/>
  <c r="V895" i="1"/>
  <c r="V896" i="1"/>
  <c r="V897" i="1"/>
  <c r="V898"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3" i="1"/>
  <c r="V974" i="1"/>
  <c r="V975"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2" i="1"/>
  <c r="V1013" i="1"/>
  <c r="V1014" i="1"/>
  <c r="V1015" i="1"/>
  <c r="V1016" i="1"/>
  <c r="V1017" i="1"/>
  <c r="V1018" i="1"/>
  <c r="V1019" i="1"/>
  <c r="V1020" i="1"/>
  <c r="V1021" i="1"/>
  <c r="V1022" i="1"/>
  <c r="V1023" i="1"/>
  <c r="V1024" i="1"/>
  <c r="V1025" i="1"/>
  <c r="V1026" i="1"/>
  <c r="V1027" i="1"/>
  <c r="V1028" i="1"/>
  <c r="V1029" i="1"/>
  <c r="V1030" i="1"/>
  <c r="V1031" i="1"/>
  <c r="V1032" i="1"/>
  <c r="V1033" i="1"/>
  <c r="V1034" i="1"/>
  <c r="V1035" i="1"/>
  <c r="V1036" i="1"/>
  <c r="V1037" i="1"/>
  <c r="V1038" i="1"/>
  <c r="V1039" i="1"/>
  <c r="V1040" i="1"/>
  <c r="V1041" i="1"/>
  <c r="V1042" i="1"/>
  <c r="V1043" i="1"/>
  <c r="V1044" i="1"/>
  <c r="V1045" i="1"/>
  <c r="V1046" i="1"/>
  <c r="V1047" i="1"/>
  <c r="V1048" i="1"/>
  <c r="V1049" i="1"/>
  <c r="V1050" i="1"/>
  <c r="V1051" i="1"/>
  <c r="V1052" i="1"/>
  <c r="V1053" i="1"/>
  <c r="V1054" i="1"/>
  <c r="V1055" i="1"/>
  <c r="V1056" i="1"/>
  <c r="V1057" i="1"/>
  <c r="V1058" i="1"/>
  <c r="V1059" i="1"/>
  <c r="V1060" i="1"/>
  <c r="V1061" i="1"/>
  <c r="V1062" i="1"/>
  <c r="V1063" i="1"/>
  <c r="V1064" i="1"/>
  <c r="V1065" i="1"/>
  <c r="V1066" i="1"/>
  <c r="V1067" i="1"/>
  <c r="V1068" i="1"/>
  <c r="V1069" i="1"/>
  <c r="V1070" i="1"/>
  <c r="V1071" i="1"/>
  <c r="V1072" i="1"/>
  <c r="V1073" i="1"/>
  <c r="V1074" i="1"/>
  <c r="V1075" i="1"/>
  <c r="V1076" i="1"/>
  <c r="V1077" i="1"/>
  <c r="V1078" i="1"/>
  <c r="V1079" i="1"/>
  <c r="V1080" i="1"/>
  <c r="V1081" i="1"/>
  <c r="V1082" i="1"/>
  <c r="V1083" i="1"/>
  <c r="V1084" i="1"/>
  <c r="V1085" i="1"/>
  <c r="V1086" i="1"/>
  <c r="V1087" i="1"/>
  <c r="V1088" i="1"/>
  <c r="V1089" i="1"/>
  <c r="V1090" i="1"/>
  <c r="V1091" i="1"/>
  <c r="V1092" i="1"/>
  <c r="V1093" i="1"/>
  <c r="V1094" i="1"/>
  <c r="V1095" i="1"/>
  <c r="V1096" i="1"/>
  <c r="V1097" i="1"/>
  <c r="V1098" i="1"/>
  <c r="V1099" i="1"/>
  <c r="V1100" i="1"/>
  <c r="V1101" i="1"/>
  <c r="V1102" i="1"/>
  <c r="V1103" i="1"/>
  <c r="V1104" i="1"/>
  <c r="V1105" i="1"/>
  <c r="V1106" i="1"/>
  <c r="V1107" i="1"/>
  <c r="V1108" i="1"/>
  <c r="V1109" i="1"/>
  <c r="V1110" i="1"/>
  <c r="V1111" i="1"/>
  <c r="V1112" i="1"/>
  <c r="V1113" i="1"/>
  <c r="V1114" i="1"/>
  <c r="V1115" i="1"/>
  <c r="V1116" i="1"/>
  <c r="V1117" i="1"/>
  <c r="V1118" i="1"/>
  <c r="V1119" i="1"/>
  <c r="V1120" i="1"/>
  <c r="V1121" i="1"/>
  <c r="V1122" i="1"/>
  <c r="V1123" i="1"/>
  <c r="V1124" i="1"/>
  <c r="V1125" i="1"/>
  <c r="V1126" i="1"/>
  <c r="V1127" i="1"/>
  <c r="V1128" i="1"/>
  <c r="V1129" i="1"/>
  <c r="V1130" i="1"/>
  <c r="V1131" i="1"/>
  <c r="V1132" i="1"/>
  <c r="V1133" i="1"/>
  <c r="V1134" i="1"/>
  <c r="V1135" i="1"/>
  <c r="V1136" i="1"/>
  <c r="V1137" i="1"/>
  <c r="V1138" i="1"/>
  <c r="V1139" i="1"/>
  <c r="V1140" i="1"/>
  <c r="V1141" i="1"/>
  <c r="V1142" i="1"/>
  <c r="V1143" i="1"/>
  <c r="V1144" i="1"/>
  <c r="V1145" i="1"/>
  <c r="V1146" i="1"/>
  <c r="V1147" i="1"/>
  <c r="V1148" i="1"/>
  <c r="V1149" i="1"/>
  <c r="V1150" i="1"/>
  <c r="V1151" i="1"/>
  <c r="V1152" i="1"/>
  <c r="V1153" i="1"/>
  <c r="V1154" i="1"/>
  <c r="V1155" i="1"/>
  <c r="V1156" i="1"/>
  <c r="V1157" i="1"/>
  <c r="V1158" i="1"/>
  <c r="V1159" i="1"/>
  <c r="V1160" i="1"/>
  <c r="V1161" i="1"/>
  <c r="V1162" i="1"/>
  <c r="V1163" i="1"/>
  <c r="V1164" i="1"/>
  <c r="V1165" i="1"/>
  <c r="V1166" i="1"/>
  <c r="V1167" i="1"/>
  <c r="V1168" i="1"/>
  <c r="V1169" i="1"/>
  <c r="V1170" i="1"/>
  <c r="V1171" i="1"/>
  <c r="V1172" i="1"/>
  <c r="V1173" i="1"/>
  <c r="V1174" i="1"/>
  <c r="V1175" i="1"/>
  <c r="V1176" i="1"/>
  <c r="V1177" i="1"/>
  <c r="V1178" i="1"/>
  <c r="V1179" i="1"/>
  <c r="V1180" i="1"/>
  <c r="V1181" i="1"/>
  <c r="V1182" i="1"/>
  <c r="V1183" i="1"/>
  <c r="V1184" i="1"/>
  <c r="V1185" i="1"/>
  <c r="V1186" i="1"/>
  <c r="V1187" i="1"/>
  <c r="V1188" i="1"/>
  <c r="V1189" i="1"/>
  <c r="V1190" i="1"/>
  <c r="V1191" i="1"/>
  <c r="V1192" i="1"/>
  <c r="V1193" i="1"/>
  <c r="V1194" i="1"/>
  <c r="V1195" i="1"/>
  <c r="V1196" i="1"/>
  <c r="V1197" i="1"/>
  <c r="V1198" i="1"/>
  <c r="V1199" i="1"/>
  <c r="V1200" i="1"/>
  <c r="V1201" i="1"/>
  <c r="V1202" i="1"/>
  <c r="V1203" i="1"/>
  <c r="V1204" i="1"/>
  <c r="V1205" i="1"/>
  <c r="V1206" i="1"/>
  <c r="V1207" i="1"/>
  <c r="V1208" i="1"/>
  <c r="V1209" i="1"/>
  <c r="V1210" i="1"/>
  <c r="V1211" i="1"/>
  <c r="V1212" i="1"/>
  <c r="V1213" i="1"/>
  <c r="V1214" i="1"/>
  <c r="V1215" i="1"/>
  <c r="V1216" i="1"/>
  <c r="V1217" i="1"/>
  <c r="V1218" i="1"/>
  <c r="V1219" i="1"/>
  <c r="V1220" i="1"/>
  <c r="V1221" i="1"/>
  <c r="V1222" i="1"/>
  <c r="V1223" i="1"/>
  <c r="V1224" i="1"/>
  <c r="V1225" i="1"/>
  <c r="V1226" i="1"/>
  <c r="V1227" i="1"/>
  <c r="V1228" i="1"/>
  <c r="V1229" i="1"/>
  <c r="V1230" i="1"/>
  <c r="V1231" i="1"/>
  <c r="V1232" i="1"/>
  <c r="V1233" i="1"/>
  <c r="V1234" i="1"/>
  <c r="V1235" i="1"/>
  <c r="V1236" i="1"/>
  <c r="V1237" i="1"/>
  <c r="V1238" i="1"/>
  <c r="V1239" i="1"/>
  <c r="V1240" i="1"/>
  <c r="V1241" i="1"/>
  <c r="V1242" i="1"/>
  <c r="V1243" i="1"/>
  <c r="V1244" i="1"/>
  <c r="V1245" i="1"/>
  <c r="V1246" i="1"/>
  <c r="V1247" i="1"/>
  <c r="V1248" i="1"/>
  <c r="V1249" i="1"/>
  <c r="V1250" i="1"/>
  <c r="V1251" i="1"/>
  <c r="V1252" i="1"/>
  <c r="V1253" i="1"/>
  <c r="V1254" i="1"/>
  <c r="V1255" i="1"/>
  <c r="V1256" i="1"/>
  <c r="V1257" i="1"/>
  <c r="V1258" i="1"/>
  <c r="V1259" i="1"/>
  <c r="V1260" i="1"/>
  <c r="V1261" i="1"/>
  <c r="V1262" i="1"/>
  <c r="V1263" i="1"/>
  <c r="V1264" i="1"/>
  <c r="V1265" i="1"/>
  <c r="V1266" i="1"/>
  <c r="V1267" i="1"/>
  <c r="V1268" i="1"/>
  <c r="V1269" i="1"/>
  <c r="V1270" i="1"/>
  <c r="V1271" i="1"/>
  <c r="V1272" i="1"/>
  <c r="V1273" i="1"/>
  <c r="V1274" i="1"/>
  <c r="V1275" i="1"/>
  <c r="V1276" i="1"/>
  <c r="V1277" i="1"/>
  <c r="V1278" i="1"/>
  <c r="V1279" i="1"/>
  <c r="V1280" i="1"/>
  <c r="V1281" i="1"/>
  <c r="V1282" i="1"/>
  <c r="V1283" i="1"/>
  <c r="V1284" i="1"/>
  <c r="V1285" i="1"/>
  <c r="V1286" i="1"/>
  <c r="V1287" i="1"/>
  <c r="V1288" i="1"/>
  <c r="V1289" i="1"/>
  <c r="V1290" i="1"/>
  <c r="V1291" i="1"/>
  <c r="V1292" i="1"/>
  <c r="V1293" i="1"/>
  <c r="V1294" i="1"/>
  <c r="V1295" i="1"/>
  <c r="V1296" i="1"/>
  <c r="V1297" i="1"/>
  <c r="V1298" i="1"/>
  <c r="V1299" i="1"/>
  <c r="V1300" i="1"/>
  <c r="V1301" i="1"/>
  <c r="V1302" i="1"/>
  <c r="V1303" i="1"/>
  <c r="V1304" i="1"/>
  <c r="V1305" i="1"/>
  <c r="V1306" i="1"/>
  <c r="V1307" i="1"/>
  <c r="V1308" i="1"/>
  <c r="V1309" i="1"/>
  <c r="V1310" i="1"/>
  <c r="V1311" i="1"/>
  <c r="V1312" i="1"/>
  <c r="V1313" i="1"/>
  <c r="V1314" i="1"/>
  <c r="V1315" i="1"/>
  <c r="V1316" i="1"/>
  <c r="V1317" i="1"/>
  <c r="V1318" i="1"/>
  <c r="V1319" i="1"/>
  <c r="V1320" i="1"/>
  <c r="V1321" i="1"/>
  <c r="V1322" i="1"/>
  <c r="V1323" i="1"/>
  <c r="V1324" i="1"/>
  <c r="V1325" i="1"/>
  <c r="V1326" i="1"/>
  <c r="V1327" i="1"/>
  <c r="V1328" i="1"/>
  <c r="V1329" i="1"/>
  <c r="V1330" i="1"/>
  <c r="V1331" i="1"/>
  <c r="V1332" i="1"/>
  <c r="V1333" i="1"/>
  <c r="V1334" i="1"/>
  <c r="V1335" i="1"/>
  <c r="V1336" i="1"/>
  <c r="V1337" i="1"/>
  <c r="V1338" i="1"/>
  <c r="V1339" i="1"/>
  <c r="V1340" i="1"/>
  <c r="V1341" i="1"/>
  <c r="V1342" i="1"/>
  <c r="V1343" i="1"/>
  <c r="V1344" i="1"/>
  <c r="V1345" i="1"/>
  <c r="V1346" i="1"/>
  <c r="V1347" i="1"/>
  <c r="V1348" i="1"/>
  <c r="V1349" i="1"/>
  <c r="V1350" i="1"/>
  <c r="V1351" i="1"/>
  <c r="V1352" i="1"/>
  <c r="V1353" i="1"/>
  <c r="V1354" i="1"/>
  <c r="V1355" i="1"/>
  <c r="V1356" i="1"/>
  <c r="V1357" i="1"/>
  <c r="V1358" i="1"/>
  <c r="V1359" i="1"/>
  <c r="V1360" i="1"/>
  <c r="V1361" i="1"/>
  <c r="V1362" i="1"/>
  <c r="V1363" i="1"/>
  <c r="V1364" i="1"/>
  <c r="V1365" i="1"/>
  <c r="V1366" i="1"/>
  <c r="V1367" i="1"/>
  <c r="V1368" i="1"/>
  <c r="V1369" i="1"/>
  <c r="V1370" i="1"/>
  <c r="V1371" i="1"/>
  <c r="V1372" i="1"/>
  <c r="V1373" i="1"/>
  <c r="V1374" i="1"/>
  <c r="V1375" i="1"/>
  <c r="V1376" i="1"/>
  <c r="V1377" i="1"/>
  <c r="V1378" i="1"/>
  <c r="V1379" i="1"/>
  <c r="V1380" i="1"/>
  <c r="V1381" i="1"/>
  <c r="V1382" i="1"/>
  <c r="V1383" i="1"/>
  <c r="V1384" i="1"/>
  <c r="V1385" i="1"/>
  <c r="V1386" i="1"/>
  <c r="V1387" i="1"/>
  <c r="V1388" i="1"/>
  <c r="V1389" i="1"/>
  <c r="V1390" i="1"/>
  <c r="V1391" i="1"/>
  <c r="V1392" i="1"/>
  <c r="V1393" i="1"/>
  <c r="V1394" i="1"/>
  <c r="V1395" i="1"/>
  <c r="V1396" i="1"/>
  <c r="V1397" i="1"/>
  <c r="V1398" i="1"/>
  <c r="V1399" i="1"/>
  <c r="V1400" i="1"/>
  <c r="V1401" i="1"/>
  <c r="V1402" i="1"/>
  <c r="V1403" i="1"/>
  <c r="V1404" i="1"/>
  <c r="V1405" i="1"/>
  <c r="V1406" i="1"/>
  <c r="V1407" i="1"/>
  <c r="V1408" i="1"/>
  <c r="V1409" i="1"/>
  <c r="V1410" i="1"/>
  <c r="V1411" i="1"/>
  <c r="V1412" i="1"/>
  <c r="V1413" i="1"/>
  <c r="V1414" i="1"/>
  <c r="V1415" i="1"/>
  <c r="V1416" i="1"/>
  <c r="V1417" i="1"/>
  <c r="V1418" i="1"/>
  <c r="V1419" i="1"/>
  <c r="V1420" i="1"/>
  <c r="V1421" i="1"/>
  <c r="V1422" i="1"/>
  <c r="V1423" i="1"/>
  <c r="V1424" i="1"/>
  <c r="V1425" i="1"/>
  <c r="V1426" i="1"/>
  <c r="V1427" i="1"/>
  <c r="V1428" i="1"/>
  <c r="V1429" i="1"/>
  <c r="V1430" i="1"/>
  <c r="V1431" i="1"/>
  <c r="V1432" i="1"/>
  <c r="V1433" i="1"/>
  <c r="V1434" i="1"/>
  <c r="V1435" i="1"/>
  <c r="V1436" i="1"/>
  <c r="V1437" i="1"/>
  <c r="V1438" i="1"/>
  <c r="V1439" i="1"/>
  <c r="V1440" i="1"/>
  <c r="V1441" i="1"/>
  <c r="V1442" i="1"/>
  <c r="V1443" i="1"/>
  <c r="V1444" i="1"/>
  <c r="V1445" i="1"/>
  <c r="V1446" i="1"/>
  <c r="V1447" i="1"/>
  <c r="V1448" i="1"/>
  <c r="V1449" i="1"/>
  <c r="V1450" i="1"/>
  <c r="V1451" i="1"/>
  <c r="V1452" i="1"/>
  <c r="V1453" i="1"/>
  <c r="V1454" i="1"/>
  <c r="V1455" i="1"/>
  <c r="V1456" i="1"/>
  <c r="V1457" i="1"/>
  <c r="V1458" i="1"/>
  <c r="V1459" i="1"/>
  <c r="V1460" i="1"/>
  <c r="V1461" i="1"/>
  <c r="V1462" i="1"/>
  <c r="V1463" i="1"/>
  <c r="V1464" i="1"/>
  <c r="V1465" i="1"/>
  <c r="V1466" i="1"/>
  <c r="V1467" i="1"/>
  <c r="V1468" i="1"/>
  <c r="V1469" i="1"/>
  <c r="V1470" i="1"/>
  <c r="V1471" i="1"/>
  <c r="V1472" i="1"/>
  <c r="V1473" i="1"/>
  <c r="V1474" i="1"/>
  <c r="V1475" i="1"/>
  <c r="V1476" i="1"/>
  <c r="V1477" i="1"/>
  <c r="V1478" i="1"/>
  <c r="V1479" i="1"/>
  <c r="V1480" i="1"/>
  <c r="V1481" i="1"/>
  <c r="V1482" i="1"/>
  <c r="V1483" i="1"/>
  <c r="V1484" i="1"/>
  <c r="V1485" i="1"/>
  <c r="V1486" i="1"/>
  <c r="V1487" i="1"/>
  <c r="V1488" i="1"/>
  <c r="V1489" i="1"/>
  <c r="V1490" i="1"/>
  <c r="V1491" i="1"/>
  <c r="V1492" i="1"/>
  <c r="V1493" i="1"/>
  <c r="V1494" i="1"/>
  <c r="V1495" i="1"/>
  <c r="V1496" i="1"/>
  <c r="V1497" i="1"/>
  <c r="V1498" i="1"/>
  <c r="V1499" i="1"/>
  <c r="V1500" i="1"/>
  <c r="V1501" i="1"/>
  <c r="V1502" i="1"/>
  <c r="V1503" i="1"/>
  <c r="V1504" i="1"/>
  <c r="V1505" i="1"/>
  <c r="V1506" i="1"/>
  <c r="V1507" i="1"/>
  <c r="V1508" i="1"/>
  <c r="V1509" i="1"/>
  <c r="V1510" i="1"/>
  <c r="V1511" i="1"/>
  <c r="V1512" i="1"/>
  <c r="V1513" i="1"/>
  <c r="V1514" i="1"/>
  <c r="V1515" i="1"/>
  <c r="V1516" i="1"/>
  <c r="V1517" i="1"/>
  <c r="V1518" i="1"/>
  <c r="V1519" i="1"/>
  <c r="V1520" i="1"/>
  <c r="V1521" i="1"/>
  <c r="V1522" i="1"/>
  <c r="V1523" i="1"/>
  <c r="V1524" i="1"/>
  <c r="V1525" i="1"/>
  <c r="V1526" i="1"/>
  <c r="V1527" i="1"/>
  <c r="V1528" i="1"/>
  <c r="V1529" i="1"/>
  <c r="V1530" i="1"/>
  <c r="V1531" i="1"/>
  <c r="V1532" i="1"/>
  <c r="V1533" i="1"/>
  <c r="V1534" i="1"/>
  <c r="V1535" i="1"/>
  <c r="V1536" i="1"/>
  <c r="V1537" i="1"/>
  <c r="V1538" i="1"/>
  <c r="V1539" i="1"/>
  <c r="V1540" i="1"/>
  <c r="V1541" i="1"/>
  <c r="V1542" i="1"/>
  <c r="V1543" i="1"/>
  <c r="V1544" i="1"/>
  <c r="V1545" i="1"/>
  <c r="V1546" i="1"/>
  <c r="V1547" i="1"/>
  <c r="V1548" i="1"/>
  <c r="V1549" i="1"/>
  <c r="V1550" i="1"/>
  <c r="V1551" i="1"/>
  <c r="V1552" i="1"/>
  <c r="V1553" i="1"/>
  <c r="V1554" i="1"/>
  <c r="V1555" i="1"/>
  <c r="V1556" i="1"/>
  <c r="V1557" i="1"/>
  <c r="V1558" i="1"/>
  <c r="V1559" i="1"/>
  <c r="V1560" i="1"/>
  <c r="V1561" i="1"/>
  <c r="V1562" i="1"/>
  <c r="V1563" i="1"/>
  <c r="V1564" i="1"/>
  <c r="V1565" i="1"/>
  <c r="V1566" i="1"/>
  <c r="V1567" i="1"/>
  <c r="V1568" i="1"/>
  <c r="V1569" i="1"/>
  <c r="V1570" i="1"/>
  <c r="V1571" i="1"/>
  <c r="V1572" i="1"/>
  <c r="V1573" i="1"/>
  <c r="V1574" i="1"/>
  <c r="V1575" i="1"/>
  <c r="V1576" i="1"/>
  <c r="V1577" i="1"/>
  <c r="V1578" i="1"/>
  <c r="V1579" i="1"/>
  <c r="V1580" i="1"/>
  <c r="V1581" i="1"/>
  <c r="V1582" i="1"/>
  <c r="V1583" i="1"/>
  <c r="V1584" i="1"/>
  <c r="V1585" i="1"/>
  <c r="V1586" i="1"/>
  <c r="V1587" i="1"/>
  <c r="V1588" i="1"/>
  <c r="V1589" i="1"/>
  <c r="V1590" i="1"/>
  <c r="V1591" i="1"/>
  <c r="V1592" i="1"/>
  <c r="V1593" i="1"/>
  <c r="V1594" i="1"/>
  <c r="V1595" i="1"/>
  <c r="V1596" i="1"/>
  <c r="V1597" i="1"/>
  <c r="V1598" i="1"/>
  <c r="V1599" i="1"/>
  <c r="V1600" i="1"/>
  <c r="V1601" i="1"/>
  <c r="V1602" i="1"/>
  <c r="V1603" i="1"/>
  <c r="V1604" i="1"/>
  <c r="V1605" i="1"/>
  <c r="V1606" i="1"/>
  <c r="V1607" i="1"/>
  <c r="V1608" i="1"/>
  <c r="V1609" i="1"/>
  <c r="V1610" i="1"/>
  <c r="V1611" i="1"/>
  <c r="V1612" i="1"/>
  <c r="V1613" i="1"/>
  <c r="V1614" i="1"/>
  <c r="V1615" i="1"/>
  <c r="V1616" i="1"/>
  <c r="V1617" i="1"/>
  <c r="V1618" i="1"/>
  <c r="V1619" i="1"/>
  <c r="V1620" i="1"/>
  <c r="V1621" i="1"/>
  <c r="V1622" i="1"/>
  <c r="V1623" i="1"/>
  <c r="V1624" i="1"/>
  <c r="V1625" i="1"/>
  <c r="V1626" i="1"/>
  <c r="V1627" i="1"/>
  <c r="V1628" i="1"/>
  <c r="V1629" i="1"/>
  <c r="V1630" i="1"/>
  <c r="V1631" i="1"/>
  <c r="V1632" i="1"/>
  <c r="V1633" i="1"/>
  <c r="V1634" i="1"/>
  <c r="V1635" i="1"/>
  <c r="V1636" i="1"/>
  <c r="V1637" i="1"/>
  <c r="V1638" i="1"/>
  <c r="V1639" i="1"/>
  <c r="V1640" i="1"/>
  <c r="V1641" i="1"/>
  <c r="V1642" i="1"/>
  <c r="V1643" i="1"/>
  <c r="V1644" i="1"/>
  <c r="V1645" i="1"/>
  <c r="V1646" i="1"/>
  <c r="V1647" i="1"/>
  <c r="V1648" i="1"/>
  <c r="V1649" i="1"/>
  <c r="V1650" i="1"/>
  <c r="V1651" i="1"/>
  <c r="V1652" i="1"/>
  <c r="V1653" i="1"/>
  <c r="V1654" i="1"/>
  <c r="V1655" i="1"/>
  <c r="V1656" i="1"/>
  <c r="V1657" i="1"/>
  <c r="V1658" i="1"/>
  <c r="V1659" i="1"/>
  <c r="V1660" i="1"/>
  <c r="V1661" i="1"/>
  <c r="V1662" i="1"/>
  <c r="V1663" i="1"/>
  <c r="V1664" i="1"/>
  <c r="V1665" i="1"/>
  <c r="V1666" i="1"/>
  <c r="V1667" i="1"/>
  <c r="V1668" i="1"/>
  <c r="V1669" i="1"/>
  <c r="V1670" i="1"/>
  <c r="V1671" i="1"/>
  <c r="V1672" i="1"/>
  <c r="V1673" i="1"/>
  <c r="V1674" i="1"/>
  <c r="V1675" i="1"/>
  <c r="V1676" i="1"/>
  <c r="V1677" i="1"/>
  <c r="V1678" i="1"/>
  <c r="V1679" i="1"/>
  <c r="V1680" i="1"/>
  <c r="V1681" i="1"/>
  <c r="V1682" i="1"/>
  <c r="V1683" i="1"/>
  <c r="V1684" i="1"/>
  <c r="V1685" i="1"/>
  <c r="V1686" i="1"/>
  <c r="V1687" i="1"/>
  <c r="V1688" i="1"/>
  <c r="V1689" i="1"/>
  <c r="V1690" i="1"/>
  <c r="V1691" i="1"/>
  <c r="V1692" i="1"/>
  <c r="V1693" i="1"/>
  <c r="V1694" i="1"/>
  <c r="V1695" i="1"/>
  <c r="V1696" i="1"/>
  <c r="V1697" i="1"/>
  <c r="V1698" i="1"/>
  <c r="V1699" i="1"/>
  <c r="V1700" i="1"/>
  <c r="V1701" i="1"/>
  <c r="V1702" i="1"/>
  <c r="V1703" i="1"/>
  <c r="V1704" i="1"/>
  <c r="V1705" i="1"/>
  <c r="V1706" i="1"/>
  <c r="V1707" i="1"/>
  <c r="V1708" i="1"/>
  <c r="V1709" i="1"/>
  <c r="V1710" i="1"/>
  <c r="V1711" i="1"/>
  <c r="V1712" i="1"/>
  <c r="V1713" i="1"/>
  <c r="V1714" i="1"/>
  <c r="V1715" i="1"/>
  <c r="V1716" i="1"/>
  <c r="V1717" i="1"/>
  <c r="V1718" i="1"/>
  <c r="V1719" i="1"/>
  <c r="V1720" i="1"/>
  <c r="V1721" i="1"/>
  <c r="V1722" i="1"/>
  <c r="V1723" i="1"/>
  <c r="V1724" i="1"/>
  <c r="V1725" i="1"/>
  <c r="V1726" i="1"/>
  <c r="V1727" i="1"/>
  <c r="V1728" i="1"/>
  <c r="V1729" i="1"/>
  <c r="V1730" i="1"/>
  <c r="V1731" i="1"/>
  <c r="V1732" i="1"/>
  <c r="V1733" i="1"/>
  <c r="V1734" i="1"/>
  <c r="V1735" i="1"/>
  <c r="V1736" i="1"/>
  <c r="V1737" i="1"/>
  <c r="V1738" i="1"/>
  <c r="V1739" i="1"/>
  <c r="V1740" i="1"/>
  <c r="V1741" i="1"/>
  <c r="V1742" i="1"/>
  <c r="V1743" i="1"/>
  <c r="V1744" i="1"/>
  <c r="V1745" i="1"/>
  <c r="V1746" i="1"/>
  <c r="V1747" i="1"/>
  <c r="V1748" i="1"/>
  <c r="V1749" i="1"/>
  <c r="V1750" i="1"/>
  <c r="V1751" i="1"/>
  <c r="V1752" i="1"/>
  <c r="V1753" i="1"/>
  <c r="V1754" i="1"/>
  <c r="V1755" i="1"/>
  <c r="V1756" i="1"/>
  <c r="V1757" i="1"/>
  <c r="V1758" i="1"/>
  <c r="V1759" i="1"/>
  <c r="V1760" i="1"/>
  <c r="V1761" i="1"/>
  <c r="V1762" i="1"/>
  <c r="V1763" i="1"/>
  <c r="V1764" i="1"/>
  <c r="V1765" i="1"/>
  <c r="V1766" i="1"/>
  <c r="V1767" i="1"/>
  <c r="V1768" i="1"/>
  <c r="V1769" i="1"/>
  <c r="V1770" i="1"/>
  <c r="V1771" i="1"/>
  <c r="V1772" i="1"/>
  <c r="V1773" i="1"/>
  <c r="V1774" i="1"/>
  <c r="V1775" i="1"/>
  <c r="V1776" i="1"/>
  <c r="V1777" i="1"/>
  <c r="V1778" i="1"/>
  <c r="V1779" i="1"/>
  <c r="V1780" i="1"/>
  <c r="V1781" i="1"/>
  <c r="V1782" i="1"/>
  <c r="V1783" i="1"/>
  <c r="V1784" i="1"/>
  <c r="V1785" i="1"/>
  <c r="V1786" i="1"/>
  <c r="V1787" i="1"/>
  <c r="V1788" i="1"/>
  <c r="V1789" i="1"/>
  <c r="V1790" i="1"/>
  <c r="V1791" i="1"/>
  <c r="V1792" i="1"/>
  <c r="V1793" i="1"/>
  <c r="V1794" i="1"/>
  <c r="V1795" i="1"/>
  <c r="V1796" i="1"/>
  <c r="V1797" i="1"/>
  <c r="V1798" i="1"/>
  <c r="V1799" i="1"/>
  <c r="V1800" i="1"/>
  <c r="V1801" i="1"/>
  <c r="V1802" i="1"/>
  <c r="V1803" i="1"/>
  <c r="V1804" i="1"/>
  <c r="V1805" i="1"/>
  <c r="V1806" i="1"/>
  <c r="V1807" i="1"/>
  <c r="V1808" i="1"/>
  <c r="V1809" i="1"/>
  <c r="V1810" i="1"/>
  <c r="V1811" i="1"/>
  <c r="V1812" i="1"/>
  <c r="V1813" i="1"/>
  <c r="V1814" i="1"/>
  <c r="V1815" i="1"/>
  <c r="V1816" i="1"/>
  <c r="V1817" i="1"/>
  <c r="V1818" i="1"/>
  <c r="V1819" i="1"/>
  <c r="V1820" i="1"/>
  <c r="V1821" i="1"/>
  <c r="V1822" i="1"/>
  <c r="V1823" i="1"/>
  <c r="V1824" i="1"/>
  <c r="V1825" i="1"/>
  <c r="V1826" i="1"/>
  <c r="V1827" i="1"/>
  <c r="V1828" i="1"/>
  <c r="V1829" i="1"/>
  <c r="V1830" i="1"/>
  <c r="V1831" i="1"/>
  <c r="V1832" i="1"/>
  <c r="V1833" i="1"/>
  <c r="V1834" i="1"/>
  <c r="V1835" i="1"/>
  <c r="V1836" i="1"/>
  <c r="V1837" i="1"/>
  <c r="V1838" i="1"/>
  <c r="V1839" i="1"/>
  <c r="V1840" i="1"/>
  <c r="V1841" i="1"/>
  <c r="V1842" i="1"/>
  <c r="V1843" i="1"/>
  <c r="V1844" i="1"/>
  <c r="V1845" i="1"/>
  <c r="V1846" i="1"/>
  <c r="V1847" i="1"/>
  <c r="V1848" i="1"/>
  <c r="V1849" i="1"/>
  <c r="V1850" i="1"/>
  <c r="V1851" i="1"/>
  <c r="V1852" i="1"/>
  <c r="V1853" i="1"/>
  <c r="V1854" i="1"/>
  <c r="V1855" i="1"/>
  <c r="V1856" i="1"/>
  <c r="V1857" i="1"/>
  <c r="V1858" i="1"/>
  <c r="V1859" i="1"/>
  <c r="V1860" i="1"/>
  <c r="V1861" i="1"/>
  <c r="V1862" i="1"/>
  <c r="V1863" i="1"/>
  <c r="V1864" i="1"/>
  <c r="V1865" i="1"/>
  <c r="V1866" i="1"/>
  <c r="V1867" i="1"/>
  <c r="V1868" i="1"/>
  <c r="V1869" i="1"/>
  <c r="V1870" i="1"/>
  <c r="V1871" i="1"/>
  <c r="V1872" i="1"/>
  <c r="V1873" i="1"/>
  <c r="V1874" i="1"/>
  <c r="V1875" i="1"/>
  <c r="V1876" i="1"/>
  <c r="V1877" i="1"/>
  <c r="V1878" i="1"/>
  <c r="V1879" i="1"/>
  <c r="V1880" i="1"/>
  <c r="V1881" i="1"/>
  <c r="V1882" i="1"/>
  <c r="V1883" i="1"/>
  <c r="V1884" i="1"/>
  <c r="V1885" i="1"/>
  <c r="V1886" i="1"/>
  <c r="V1887" i="1"/>
  <c r="V1888" i="1"/>
  <c r="V1889" i="1"/>
  <c r="V1890" i="1"/>
  <c r="V1891" i="1"/>
  <c r="V1892" i="1"/>
  <c r="V1893" i="1"/>
  <c r="V1894" i="1"/>
  <c r="V1895" i="1"/>
  <c r="V1896" i="1"/>
  <c r="V1897" i="1"/>
  <c r="V1898" i="1"/>
  <c r="V1899" i="1"/>
  <c r="V1900" i="1"/>
  <c r="V1901" i="1"/>
  <c r="V1902" i="1"/>
  <c r="V1903" i="1"/>
  <c r="V1904" i="1"/>
  <c r="V1905" i="1"/>
  <c r="V1906" i="1"/>
  <c r="V1907" i="1"/>
  <c r="V1908" i="1"/>
  <c r="V1909" i="1"/>
  <c r="V1910" i="1"/>
  <c r="V1911" i="1"/>
  <c r="V1912" i="1"/>
  <c r="V1913" i="1"/>
  <c r="V1914" i="1"/>
  <c r="V1915" i="1"/>
  <c r="V1916" i="1"/>
  <c r="V1917" i="1"/>
  <c r="V1918" i="1"/>
  <c r="V5" i="1"/>
</calcChain>
</file>

<file path=xl/sharedStrings.xml><?xml version="1.0" encoding="utf-8"?>
<sst xmlns="http://schemas.openxmlformats.org/spreadsheetml/2006/main" count="42631" uniqueCount="10516">
  <si>
    <t>NON-RANGE SENSITIVE</t>
  </si>
  <si>
    <t>FH-OPTIMIZED</t>
  </si>
  <si>
    <t>FC-OPTIMIZED</t>
  </si>
  <si>
    <t>REV
CODE</t>
  </si>
  <si>
    <t>SECTION</t>
  </si>
  <si>
    <t>TASK
NUMBER</t>
  </si>
  <si>
    <t>SOURCE TASK
REFERENCE</t>
  </si>
  <si>
    <t>ACCESS</t>
  </si>
  <si>
    <t>PREPARATION</t>
  </si>
  <si>
    <t>ZONE</t>
  </si>
  <si>
    <t>DESCRIPTION</t>
  </si>
  <si>
    <t>SKILL CODE</t>
  </si>
  <si>
    <t>TASK CODE</t>
  </si>
  <si>
    <t>SAMPLE
THRESHOLD</t>
  </si>
  <si>
    <t>SAMPLE
INTERVAL</t>
  </si>
  <si>
    <t>100%
THRESHOLD</t>
  </si>
  <si>
    <t>100%
INTERVAL</t>
  </si>
  <si>
    <t>SOURCE</t>
  </si>
  <si>
    <t>TCI</t>
  </si>
  <si>
    <t>TPS</t>
  </si>
  <si>
    <t>REFERENCE</t>
  </si>
  <si>
    <t>MEN</t>
  </si>
  <si>
    <t>TASKM.H.</t>
  </si>
  <si>
    <t>ACCESSM.H.</t>
  </si>
  <si>
    <t>PREP.M.H.</t>
  </si>
  <si>
    <t>APPLICABILITY</t>
  </si>
  <si>
    <t/>
  </si>
  <si>
    <t>3-32</t>
  </si>
  <si>
    <t>321101-01-1</t>
  </si>
  <si>
    <t>MRB 321101-01-1</t>
  </si>
  <si>
    <t>731
741</t>
  </si>
  <si>
    <t>MAIN GEAR
DETAILED INSPECTION OF MLG MAIN FITTING EXTERNAL 
SURFACES, EXCEPT WHERE COVERED BY DRESSINGS AND BUSH 
FLANGES.</t>
  </si>
  <si>
    <t>AF</t>
  </si>
  <si>
    <t>DET</t>
  </si>
  <si>
    <t>6 YE</t>
  </si>
  <si>
    <t>MRB CPCP</t>
  </si>
  <si>
    <t>321100-210-805</t>
  </si>
  <si>
    <t>1
1</t>
  </si>
  <si>
    <t>0.20
0.20</t>
  </si>
  <si>
    <t>ALL</t>
  </si>
  <si>
    <t>321102-01-1</t>
  </si>
  <si>
    <t>MRB 321102-01-1</t>
  </si>
  <si>
    <t>AIRCRAFT JACKING;</t>
  </si>
  <si>
    <t>MAIN GEAR
DETAILED INSPECTION OF MLG SLIDING PISTON EXTERNAL 
SURFACES, EXCEPT WHERE COVERED BY MAIN FITTING AND 
BUSH FLANGES.</t>
  </si>
  <si>
    <t>321100-210-806</t>
  </si>
  <si>
    <t>0.25
0.25</t>
  </si>
  <si>
    <t>2.50</t>
  </si>
  <si>
    <t>321104-02-1</t>
  </si>
  <si>
    <t>MRB 321104-02-1</t>
  </si>
  <si>
    <t>MAIN GEAR
DETAILED INSPECTION OF MLG BOGIE BEAM, BOGIE BEAM 
PIVOT PIN, BRAKE RODS AND BRAKE ROD PINS EXTERNAL 
SURFACES, EXCEPT WHERE COVERED BY DRESSINGS, BUSH 
FLANGES AND STONE CHIP PROTECTIVE SEALANT.</t>
  </si>
  <si>
    <t>321100-220-821</t>
  </si>
  <si>
    <t>0.50
0.50</t>
  </si>
  <si>
    <t>321105-01-1</t>
  </si>
  <si>
    <t>MRB 321105-01-1</t>
  </si>
  <si>
    <t>MLG PITCH TRIMMER EXTENDED;</t>
  </si>
  <si>
    <t>MAIN GEAR
DETAILED INSPECTION OF MLG PITCH TRIMMER EXTERNAL 
SURFACES, EXCEPT WHERE COVERED BY DRESSINGS AND BUSH 
FLANGES.</t>
  </si>
  <si>
    <t>321100-210-808</t>
  </si>
  <si>
    <t>TBD</t>
  </si>
  <si>
    <t>321106-02-1</t>
  </si>
  <si>
    <t>MRB 321106-02-1</t>
  </si>
  <si>
    <t>MAIN GEAR
DETAILED INSPECTION OF MLG UPPER &amp; LOWER SIDE STAY, 
UPPER PIN, LOWER PIN, CENTER PIN, UPPER CARDAN PIN &amp; 
NUT, LOWER CARDAN PIN &amp; NUT, UPPER &amp; LOWER SIDE STAY 
SPRING BRACKETS, PIVOT LINK BRACKET, PIVOT LINK, 
CONNECTING LINK, UPPER &amp; LOWER SPRING BRACKET BOLTS, 
PIVOT LINK BRACKET BOLTS, PIVOT LINK CENTER PIN, LOCK 
LINK/SIDE STAY PIN, CONNECTING LINK/LOCK LINK/UPPER 
SPRING PIN, CONNECTING LINK/PIVOT LINK PIN, LOWER 
SPRING/PIVOT LINK PIN, CARDAN LINK, CARDAN LINK PIN, 
LOCK LINK CENTER PIN &amp; LOCK LINK UPPER PIN EXTERNAL 
SURFACES, EXCEPT WHERE COVERED BY DRESSINGS, BUSH 
FLANGES AND FITTINGS.</t>
  </si>
  <si>
    <t>321100-220-822</t>
  </si>
  <si>
    <t>0.30
0.30</t>
  </si>
  <si>
    <t>R</t>
  </si>
  <si>
    <t>321107-02-1</t>
  </si>
  <si>
    <t>MRB 321107-01-2</t>
  </si>
  <si>
    <t>MAIN GEAR
DETAILED INSPECTION OF MLG UPPER &amp; LOWER LOCK LINKS 
EXTERNAL SURFACES, EXCEPT WHERE COVERED BY DRESSINGS 
AND BUSH FLANGES.</t>
  </si>
  <si>
    <t>321100-220-823</t>
  </si>
  <si>
    <t>0.15
0.15</t>
  </si>
  <si>
    <t>A330-200
PRE  54500
OR
A330-300
PRE  54500
OR
A330-800
PRE  54500
OR
A330-900
PRE  54500</t>
  </si>
  <si>
    <t>N</t>
  </si>
  <si>
    <t>321107-02-2</t>
  </si>
  <si>
    <t>MRB 321107-01-3</t>
  </si>
  <si>
    <t>12 YE</t>
  </si>
  <si>
    <t>MRB</t>
  </si>
  <si>
    <t>A330-200
POST 54500
OR
A330-300
POST 54500
OR
A330-800
POST 54500
OR
A330-900
POST 54500
OR
A330-200F</t>
  </si>
  <si>
    <t>321109-02-1</t>
  </si>
  <si>
    <t>MRB 321109-02-1</t>
  </si>
  <si>
    <t>MAIN GEAR
DETAILED INSPECTION OF MLG UPPER &amp; LOWER TORQUE 
LINKS, UPPER PIN, LOWER PIN, APEX PIN &amp; APEX PIN NUT 
EXTERNAL SURFACES, EXCEPT WHERE COVERED BY DRESSINGS 
AND BUSH FLANGES.</t>
  </si>
  <si>
    <t>321100-220-824</t>
  </si>
  <si>
    <t>321110-02-1</t>
  </si>
  <si>
    <t>MRB 321110-02-1</t>
  </si>
  <si>
    <t>MAIN GEAR
DETAILED INSPECTION OF MLG UPPER ARTICULATION LINK 
EXTERNAL SURFACES, EXCEPT WHERE COVERED BY DRESSINGS 
AND BUSH FLANGES.</t>
  </si>
  <si>
    <t>321100-220-825</t>
  </si>
  <si>
    <t>0.10
0.10</t>
  </si>
  <si>
    <t>A330-200
PRE  54500
OR
A330-300
PRE  54500</t>
  </si>
  <si>
    <t>321124-02-1</t>
  </si>
  <si>
    <t>MRB 321124-02-1</t>
  </si>
  <si>
    <t>MAIN GEAR
DETAILED INSPECTION OF MLG LOCK STAY/UNLOCK ACTUATOR 
&amp; ATTACHMENT PINS EXTERNAL SURFACES, EXCEPT WHERE 
COVERED BY DRESSINGS AND BUSH FLANGES.</t>
  </si>
  <si>
    <t>321100-220-827</t>
  </si>
  <si>
    <t>321125-03-1</t>
  </si>
  <si>
    <t>MRB 321125-03-1</t>
  </si>
  <si>
    <t>PINS AND NUT REMOVED;</t>
  </si>
  <si>
    <t>570
670</t>
  </si>
  <si>
    <t>MAIN GEAR
DETAILED INSPECTION OF ECCENTRIC EARTHING PIN AND 
EARTHING PIN
NOTE:
- TO BE CARRIED OUT IN CONJUNCTION WITH SCHEDULED 
  MLG
REMOVAL.</t>
  </si>
  <si>
    <t>10 YE</t>
  </si>
  <si>
    <t>321100-220-845</t>
  </si>
  <si>
    <t>0.05
0.05</t>
  </si>
  <si>
    <t>0.17</t>
  </si>
  <si>
    <t>A330-200
OR
A330-200F
OR
A330-300
OR
A330-800
PRE  208040
OR
A330-900
PRE  208040</t>
  </si>
  <si>
    <t>321136-01-1</t>
  </si>
  <si>
    <t>MRB 321136-01-1</t>
  </si>
  <si>
    <t>MAIN GEAR
DETAILED INSPECTION OF MLG RETRACTION LINK, 
ADJUSTABLE LINK, BELLCRANK LINK, FORWARD PINTLE PIN, 
FORWARD PINTLE PIN LOCK BOLT &amp; PINS SM2, SM7, W, W1, 
W2 &amp; P EXTERNAL SURFACES, EXCEPT WHERE COVERED BY 
DRESSINGS, FITTINGS AND BUSH FLANGES.</t>
  </si>
  <si>
    <t>321100-220-828</t>
  </si>
  <si>
    <t>321142-01-1</t>
  </si>
  <si>
    <t>MRB 321142-01-1</t>
  </si>
  <si>
    <t>MAIN GEAR
DETAILED INSPECTION OF MLG RETRACTION ACTUATOR 
EXTERNAL SURFACES, EXCEPT WHERE COVERED BY DRESSINGS 
AND BUSH FLANGES.</t>
  </si>
  <si>
    <t>321100-220-829</t>
  </si>
  <si>
    <t>321146-01-1</t>
  </si>
  <si>
    <t>MRB 321146-01-1</t>
  </si>
  <si>
    <t>MAIN GEAR
DETAILED INSPECTION OF MLG AFT PINTLE PIN, AFT PINTLE 
NUT, SHORTENING MECHANISM ECCENTRIC EARTHING PIN &amp; 
SHORTENING MECHANISM EARTHING PIN EXTERNAL SURFACES, 
EXCEPT WHERE COVERED BY MAIN FITTING AND PINTLE 
BEARING.</t>
  </si>
  <si>
    <t>321100-220-830</t>
  </si>
  <si>
    <t>321148-01-1</t>
  </si>
  <si>
    <t>MRB 321148-01-1</t>
  </si>
  <si>
    <t>MAIN GEAR
DETAILED INSPECTION OF MLG LOWER ARTICULATING LINK &amp; 
PINS SL1, SL2, SL3, SL4 &amp; SL5 EXTERNAL SURFACES, 
EXCEPT WHERE COVERED BY DRESSINGS, FITTINGS AND BUSH 
FLANGES.</t>
  </si>
  <si>
    <t>321100-220-831</t>
  </si>
  <si>
    <t>321193-02-1</t>
  </si>
  <si>
    <t>MRB 321193-02-1</t>
  </si>
  <si>
    <t>MAIN GEAR
DETAILED INSPECTION OF SHORTENING MECHANISM ECCENTRIC 
EARTHING PIN AND SHORTENING MECHANISM EARTHING PIN
NOTE:
TASK TO BE PERFORMED AT THE OPPORTUNITY OF LDG 
REMOVAL.</t>
  </si>
  <si>
    <t>321100-220-847</t>
  </si>
  <si>
    <t>TBD
TBD</t>
  </si>
  <si>
    <t>A330-800
POST 208040
OR
A330-900
POST 208040</t>
  </si>
  <si>
    <t>322101-02-1</t>
  </si>
  <si>
    <t>MRB 322101-02-1</t>
  </si>
  <si>
    <t>711</t>
  </si>
  <si>
    <t>NOSE GEAR
DETAILED INSPECTION OF NLG MAIN FITTING, TURNING 
SLEEVE, UPPER FLANGE, LOWER FLANGE, LEVER, MAIN 
FITTING HINGE PINS, UPPER &amp; LOWER FLANGE ATTACHMENT 
PINS AND STEERING ACTUATOR PISTON ROD ATTACHMENT PINS 
EXTERNAL SURFACE, EXCEPT WHERE COVERED BY DRESSINGS, 
FITTINGS AND BUSH FLANGES.</t>
  </si>
  <si>
    <t>322100-220-813</t>
  </si>
  <si>
    <t>1</t>
  </si>
  <si>
    <t>0.40</t>
  </si>
  <si>
    <t>322102-02-1</t>
  </si>
  <si>
    <t>MRB 322102-02-1</t>
  </si>
  <si>
    <t>AIRCRAFT JACKING;
SLIDING TUBE FULLY EXTENDED;</t>
  </si>
  <si>
    <t>NOSE GEAR
DETAILED INSPECTION OF NLG SLIDING TUBE, EXTERNAL 
SURFACE.</t>
  </si>
  <si>
    <t>322100-220-814</t>
  </si>
  <si>
    <t>0.30</t>
  </si>
  <si>
    <t>322103-02-1</t>
  </si>
  <si>
    <t>MRB 322103-02-1</t>
  </si>
  <si>
    <t>NOSE GEAR
DETAILED INSPECTION OF NLG UPPER &amp; LOWER TORQUE LINKS 
AND TORQUE LINK UPPER, LOWER &amp; APEX PINS, EXTERNAL 
SURFACE, EXCEPT WHERE COVERED BY DRESSINGS, FITTINGS 
AND BUSH FLANGES.</t>
  </si>
  <si>
    <t>322100-220-815</t>
  </si>
  <si>
    <t>0.20</t>
  </si>
  <si>
    <t>322104-02-1</t>
  </si>
  <si>
    <t>MRB 322104-02-1</t>
  </si>
  <si>
    <t>123
711</t>
  </si>
  <si>
    <t>NOSE GEAR
DETAILED INSPECTION OF NLG DRAG STAY UPPER ARM, DRAG 
STAY UPPER PIN, CENTER PINS &amp; PINTLE PIN EXTERNAL 
SURFACE, EXCEPT WHERE COVERED BY DRESSINGS, FITTINGS 
AND BUSH FLANGES.</t>
  </si>
  <si>
    <t>322100-220-816</t>
  </si>
  <si>
    <t>322105-02-1</t>
  </si>
  <si>
    <t>MRB 322105-02-1</t>
  </si>
  <si>
    <t>NOSE GEAR
DETAILED INSPECTION OF NLG DRAG STAY LOWER ARM AND 
DRAG STAY LOWER ARM TO MAIN FITTING PIN EXTERNAL 
SURFACE, EXCEPT WHERE COVERED BY DRESSINGS, FITTINGS 
AND BUSH FLANGES.</t>
  </si>
  <si>
    <t>322100-220-817</t>
  </si>
  <si>
    <t>322106-02-1</t>
  </si>
  <si>
    <t>MRB 322106-02-1</t>
  </si>
  <si>
    <t>NOSE GEAR
DETAILED INSPECTION OF NLG UPPER &amp; LOWER LOCK LINKS, 
LOCK LINK CENTER PIN AND LOCK LINK UPPER ARM TO MAIN 
FITTING PIN EXTERNAL SURFACE, EXCEPT WHERE COVERED BY 
DRESSINGS, FITTINGS AND BUSH FLANGES.</t>
  </si>
  <si>
    <t>322100-220-818</t>
  </si>
  <si>
    <t>322109-01-1</t>
  </si>
  <si>
    <t>MRB 322109-01-1</t>
  </si>
  <si>
    <t>NOSE GEAR
DETAILED INSPECTION OF NLG RETRACTION ACTUATOR AND 
ATTACHMENT PINS EXTERNAL SURFACE, EXCEPT WHERE 
COVERED BY DRESSINGS, FITTINGS AND BUSH FLANGES.</t>
  </si>
  <si>
    <t>322100-220-819</t>
  </si>
  <si>
    <t>322110-02-2</t>
  </si>
  <si>
    <t>MRB 322110-02-1</t>
  </si>
  <si>
    <t>DISCONNECT DRAG STAY AND REMOVE PINTLE PIN;</t>
  </si>
  <si>
    <t>123</t>
  </si>
  <si>
    <t>NOSE GEAR
SPECIAL DETAILED INSPECTION OF NLG DRAG STAY PINTLE 
PIN.
NOTE:
TASK TO BE PERFORMED AT THE OPPORTUNITY OF LDG 
REMOVAL.</t>
  </si>
  <si>
    <t>NDT</t>
  </si>
  <si>
    <t>SDI</t>
  </si>
  <si>
    <t>322100-280-803</t>
  </si>
  <si>
    <t>1.70</t>
  </si>
  <si>
    <t>A330-200
OR
A330-200F
OR
A330-300
OR
A330-800
PRE  208041
OR
A330-900
PRE  208041</t>
  </si>
  <si>
    <t>322110-02-3</t>
  </si>
  <si>
    <t>MRB 322110-02-2</t>
  </si>
  <si>
    <t>A330-800
POST 208041
OR
A330-900
POST 208041</t>
  </si>
  <si>
    <t>322119-01-2</t>
  </si>
  <si>
    <t>MRB 322119-01-1</t>
  </si>
  <si>
    <t>RETRACTION ACTUATOR REMOVED;</t>
  </si>
  <si>
    <t>NOSE GEAR
DETAILED INSPECTION OF NLG RETRACTION ACTUATOR PIN 
(AIRFRAME).
NOTE:
PLANNING:
- TASK MAY BE PERFORMED AT THE OPPORTUNITY OF LDG 
  REMOVAL.</t>
  </si>
  <si>
    <t>322100-220-827</t>
  </si>
  <si>
    <t>5.00</t>
  </si>
  <si>
    <t>322119-01-3</t>
  </si>
  <si>
    <t>MRB 322119-01-2</t>
  </si>
  <si>
    <t>3-52</t>
  </si>
  <si>
    <t>521103-01-1</t>
  </si>
  <si>
    <t>ALI 521103-01-02
MRB 521103-01-3</t>
  </si>
  <si>
    <t>831
841</t>
  </si>
  <si>
    <t>FWD PASSENGER/CREW DOOR
GENERAL VISUAL INSPECTION OF DOOR 1 (FORWARD 
PASSENGER/CREW DOOR) SKIN, EXTERNAL SURFACE.</t>
  </si>
  <si>
    <t>GVI</t>
  </si>
  <si>
    <t>8500 FC</t>
  </si>
  <si>
    <t>ALI
MRB</t>
  </si>
  <si>
    <t>521100-210-801</t>
  </si>
  <si>
    <t>A330-200F</t>
  </si>
  <si>
    <t>521103-01-2</t>
  </si>
  <si>
    <t>ALI 521103-01-02</t>
  </si>
  <si>
    <t>12800 FC</t>
  </si>
  <si>
    <t>ALI</t>
  </si>
  <si>
    <t>A330-200
OR
A330-300
OR
A330-900</t>
  </si>
  <si>
    <t>521104-01-1</t>
  </si>
  <si>
    <t>MRB 521104-01-1</t>
  </si>
  <si>
    <t>ESCAPE SLIDE;
INSULATION;
LINING;</t>
  </si>
  <si>
    <t>FWD PASSENGER/CREW DOOR
DETAILED INSPECTION OF DOOR 1 (FORWARD PASSENGER/CREW 
DOOR), INTERNAL STRUCTURE.</t>
  </si>
  <si>
    <t>521100-200-801</t>
  </si>
  <si>
    <t>0.60
0.60</t>
  </si>
  <si>
    <t>0.02
0.02</t>
  </si>
  <si>
    <t>0.28</t>
  </si>
  <si>
    <t>521105-01-1</t>
  </si>
  <si>
    <t>ALI 521105-01-01</t>
  </si>
  <si>
    <t>FWD PASSENGER/CREW DOOR
DETAILED INSPECTION OF TOP &amp; BOTTOM CROSSBEAMS T8 &amp; 
T1 ENDS AT FRAMES FR 1 AND FR 7 IN THEIR UNION TO 
DOOR STOP ASSEMBLIES, ON FORWARD PASSENGER/CREW DOOR, 
LH/RH.</t>
  </si>
  <si>
    <t>33900 FC</t>
  </si>
  <si>
    <t>15500 FC</t>
  </si>
  <si>
    <t>521100-220-803</t>
  </si>
  <si>
    <t>GROUP 32A
OR
GROUP 33A
OR
GROUP 33B
OR
GROUP 33C
OR
GROUP 33D</t>
  </si>
  <si>
    <t>521201-01-2</t>
  </si>
  <si>
    <t>MRB 521201-01-3</t>
  </si>
  <si>
    <t>832
842</t>
  </si>
  <si>
    <t>MID PASSENGER/CREW DOOR
GENERAL VISUAL INSPECTION OF DOOR 2 (MID 
PASSENGER/CREW DOOR) SKIN, EXTERNAL SURFACE</t>
  </si>
  <si>
    <t>521200-200-803</t>
  </si>
  <si>
    <t>A330-200
OR
A330-300
OR
A330-800
OR
A330-900</t>
  </si>
  <si>
    <t>521202-01-1</t>
  </si>
  <si>
    <t>MRB 521202-01-1</t>
  </si>
  <si>
    <t>DOOR INSULATION;
DOOR LINING;
ESCAPE SLIDE;</t>
  </si>
  <si>
    <t>MID PASSENGER/CREW DOOR
DETAILED INSPECTION OF DOOR 2 (MID PASSENGER/CREW 
DOOR), INTERNAL STRUCTURE.</t>
  </si>
  <si>
    <t>521200-200-801</t>
  </si>
  <si>
    <t>521301-01-2</t>
  </si>
  <si>
    <t>MRB 521301-01-3</t>
  </si>
  <si>
    <t>833
843</t>
  </si>
  <si>
    <t>AFT PASSENGER/CREW DOOR
GENERAL VISUAL INSPECTION OF DOOR 4 (AFT 
PASSENGER/CREW DOOR) SKIN, EXTERNAL SURFACE.</t>
  </si>
  <si>
    <t>521300-200-803</t>
  </si>
  <si>
    <t>521302-01-1</t>
  </si>
  <si>
    <t>MRB 521302-01-1</t>
  </si>
  <si>
    <t>AFT PASSENGER/CREW DOOR
DETAILED INSPECTION OF DOOR 4 (AFT PASSENGER/CREW 
DOOR), INTERNAL STRUCTURE.</t>
  </si>
  <si>
    <t>521300-200-801</t>
  </si>
  <si>
    <t>522201-01-2</t>
  </si>
  <si>
    <t>MRB 522201-01-3</t>
  </si>
  <si>
    <t>834
844</t>
  </si>
  <si>
    <t>PASSENGER COMPARTMENT EMERGENCY EXIT
GENERAL VISUAL INSPECTION OF DOOR 3 
(EMERGENCY/PASSENGER/CREW DOOR) SKIN, EXTERNAL 
SURFACE.</t>
  </si>
  <si>
    <t>522200-200-807</t>
  </si>
  <si>
    <t>522202-01-1</t>
  </si>
  <si>
    <t>MRB 522202-01-1</t>
  </si>
  <si>
    <t>PASSENGER COMPARTMENT EMERGENCY EXIT
DETAILED INSPECTION OF DOOR 3 
(EMERGENCY/PASSENGER/CREW DOOR), INTERNAL STRUCTURE.</t>
  </si>
  <si>
    <t>522200-200-802</t>
  </si>
  <si>
    <t>0.40
0.40</t>
  </si>
  <si>
    <t>523101-01-2</t>
  </si>
  <si>
    <t>MRB 523101-01-2</t>
  </si>
  <si>
    <t>800</t>
  </si>
  <si>
    <t>FORWARD CARGO COMPARTMENT DOOR
GENERAL VISUAL INSPECTION OF THE FORWARD CARGO 
COMPARTMENT DOOR SKIN, EXTERNAL SURFACE.</t>
  </si>
  <si>
    <t>5200 FC</t>
  </si>
  <si>
    <t>523100-210-801</t>
  </si>
  <si>
    <t>A330-200
OR
A330-200F
OR
A330-300
OR
A330-800
OR
A330-900</t>
  </si>
  <si>
    <t>523102-01-1</t>
  </si>
  <si>
    <t>MRB 523102-01-1</t>
  </si>
  <si>
    <t>821 821AR 821BR 821CR 821DR</t>
  </si>
  <si>
    <t>LINING Z821;</t>
  </si>
  <si>
    <t>821</t>
  </si>
  <si>
    <t>FORWARD CARGO COMPARTMENT DOOR
DETAILED INSPECTION OF FORWARD CARGO COMPARTMENT 
DOOR, INTERNAL STRUCTURE.</t>
  </si>
  <si>
    <t>523100-220-801</t>
  </si>
  <si>
    <t>1.00</t>
  </si>
  <si>
    <t>0.85</t>
  </si>
  <si>
    <t>0.50</t>
  </si>
  <si>
    <t>523103-02-1</t>
  </si>
  <si>
    <t>MRB 523103-02-1</t>
  </si>
  <si>
    <t>821 821AR 821BR</t>
  </si>
  <si>
    <t>FORWARD CARGO COMPARTMENT DOOR
GENERAL VISUAL INSPECTION OF LATCHING HOOKS OF 
FORWARD CARGO COMPARTMENT DOOR (10 PLACES).</t>
  </si>
  <si>
    <t>26800 FC</t>
  </si>
  <si>
    <t>4400 FC</t>
  </si>
  <si>
    <t>523100-210-804</t>
  </si>
  <si>
    <t>1.20</t>
  </si>
  <si>
    <t>523104-01-1</t>
  </si>
  <si>
    <t>ALI 523104-01-02
MRB 523104-01-1
MRB 523104-01-2</t>
  </si>
  <si>
    <t>132AR 132BR 132CR 132DR 132ER 132FR 132GR 132HR 132JR 132KR 132LR</t>
  </si>
  <si>
    <t>132
821</t>
  </si>
  <si>
    <t>FORWARD CARGO COMPARTMENT DOOR
DETAILED INSPECTION OF FORWARD CARGO COMPARTMENT DOOR 
HINGE ASSEMBLIES AT FR 20B TO FR 25 (10 PLACES).</t>
  </si>
  <si>
    <t>12 YE
OR
26800 FC</t>
  </si>
  <si>
    <t>12 YE
OR
4400 FC</t>
  </si>
  <si>
    <t>ALI
MRB
MRB CPCP</t>
  </si>
  <si>
    <t>523100-220-802</t>
  </si>
  <si>
    <t>0.31</t>
  </si>
  <si>
    <t>A330-200
OR
A330-300
OR
A330-200F</t>
  </si>
  <si>
    <t>523104-01-3</t>
  </si>
  <si>
    <t>MRB 523104-01-1
MRB 523104-01-2</t>
  </si>
  <si>
    <t>MRB
MRB CPCP</t>
  </si>
  <si>
    <t>A330-800
OR
A330-900</t>
  </si>
  <si>
    <t>523105-01-1</t>
  </si>
  <si>
    <t>MRB 523105-01-1</t>
  </si>
  <si>
    <t>FORWARD CARGO COMPARTMENT DOOR
SPECIAL DETAILED INSPECTION (HFEC) OF ACTUATOR ATTACH 
FITTING OF FORWARD CARGO COMPARTMENT DOOR AT FR 22A.</t>
  </si>
  <si>
    <t>5400 FC</t>
  </si>
  <si>
    <t>523100-250-801</t>
  </si>
  <si>
    <t>0.10</t>
  </si>
  <si>
    <t>523105-01-2</t>
  </si>
  <si>
    <t>ALI 523105-01-01</t>
  </si>
  <si>
    <t>523105-02-1</t>
  </si>
  <si>
    <t>MRB 523105-02-1</t>
  </si>
  <si>
    <t>FORWARD CARGO COMPARTMENT DOOR
DETAILED INSPECTION OF ACTUATOR ATTACH FITTING OF 
FORWARD CARGO COMPARTMENT DOOR AT FR 22A.</t>
  </si>
  <si>
    <t>523100-220-810</t>
  </si>
  <si>
    <t>523106-01-1</t>
  </si>
  <si>
    <t>ALI 523106-01-01</t>
  </si>
  <si>
    <t>821CR</t>
  </si>
  <si>
    <t>FORWARD CARGO COMPARTMENT DOOR
DETAILED INSPECTION OF FORWARD CARGO COMPARTMENT DOOR 
FR 20B, BETWEEN BEAM 3 AND BEAM 4.</t>
  </si>
  <si>
    <t>10600 FC</t>
  </si>
  <si>
    <t>2600 FC</t>
  </si>
  <si>
    <t>523100-220-804</t>
  </si>
  <si>
    <t>A330-200
PRE  50528
PRE  51038 
(52-3068)
OR
A330-300
PRE  50528
PRE  51038 
(52-3068)</t>
  </si>
  <si>
    <t>523106-01-2</t>
  </si>
  <si>
    <t>ALI 523106-01-02</t>
  </si>
  <si>
    <t>24600 FC</t>
  </si>
  <si>
    <t>9100 FC</t>
  </si>
  <si>
    <t>A330-200
POST 51038 
(52-3068)
OR
A330-300
POST 51038 
(52-3068)</t>
  </si>
  <si>
    <t>523110-01-1</t>
  </si>
  <si>
    <t>ALI 523110-01-01</t>
  </si>
  <si>
    <t>FORWARD CARGO COMPARTMENT DOOR
GENERAL VISUAL INSPECTION OF FORWARD CARGO DOOR BEAM 
3 AREA BETWEEN FRAME FR 20A AND FR 21, INTERNAL.</t>
  </si>
  <si>
    <t>6900 FC</t>
  </si>
  <si>
    <t>2500 FC</t>
  </si>
  <si>
    <t>523100-210-802</t>
  </si>
  <si>
    <t>A330-200
PRE  50528
PRE  202700 
(52-3105)
PRE  203231 
(52-3110)
OR
A330-300
PRE  50528
PRE  202700 
(52-3105)
PRE  203231 
(52-3110)</t>
  </si>
  <si>
    <t>523110-01-2</t>
  </si>
  <si>
    <t>ALI 523110-01-02</t>
  </si>
  <si>
    <t>16600 FC</t>
  </si>
  <si>
    <t>A330-200
POST 50528
PRE  202701 
(52-3111)
PRE  202702
OR
A330-200F
PRE  202701 
(52-3111)
PRE  202702
OR
A330-300
POST 50528
PRE  202701 
(52-3111)
PRE  202702</t>
  </si>
  <si>
    <t>523201-01-2</t>
  </si>
  <si>
    <t>MRB 523201-01-2</t>
  </si>
  <si>
    <t>AFT CARGO COMPARTMENT DOOR
GENERAL VISUAL INSPECTION OF THE AFT CARGO 
COMPARTMENT DOOR SKIN, EXTERNAL SURFACE.</t>
  </si>
  <si>
    <t>523200-210-801</t>
  </si>
  <si>
    <t>523202-01-1</t>
  </si>
  <si>
    <t>ALI 523202-01-01
MRB 523202-01-1</t>
  </si>
  <si>
    <t>822 822AR 822BR 822CR 822DR</t>
  </si>
  <si>
    <t>LINING Z822;</t>
  </si>
  <si>
    <t>822</t>
  </si>
  <si>
    <t>AFT CARGO COMPARTMENT DOOR
DETAILED INSPECTION OF AFT CARGO COMPARTMENT DOOR, 
INTERNAL STRUCTURE.</t>
  </si>
  <si>
    <t>12 YE
OR
32200 FC</t>
  </si>
  <si>
    <t>6 YE
OR
10100 FC</t>
  </si>
  <si>
    <t>ALI
MRB CPCP</t>
  </si>
  <si>
    <t>523200-220-801</t>
  </si>
  <si>
    <t>A330-200
OR
A330-300</t>
  </si>
  <si>
    <t>523202-01-2</t>
  </si>
  <si>
    <t>MRB 523202-01-1</t>
  </si>
  <si>
    <t>A330-200F
OR
A330-800
OR
A330-900</t>
  </si>
  <si>
    <t>523203-02-1</t>
  </si>
  <si>
    <t>MRB 523203-02-1</t>
  </si>
  <si>
    <t>822 822AR 822BR</t>
  </si>
  <si>
    <t>AFT CARGO COMPARTMENT DOOR
GENERAL VISUAL INSPECTION OF LATCHING HOOKS OF AFT 
CARGO COMPARTMENT DOOR.</t>
  </si>
  <si>
    <t>523200-210-803</t>
  </si>
  <si>
    <t>523204-01-1</t>
  </si>
  <si>
    <t>ALI 523204-01-02
MRB 523204-01-1
MRB 523204-01-2</t>
  </si>
  <si>
    <t>152AR 152BR 152CR 152DR 152ER 152FR 152GR 152HR 152JR 152KR 152LR</t>
  </si>
  <si>
    <t>152
822</t>
  </si>
  <si>
    <t>AFT CARGO COMPARTMENT DOOR
DETAILED INSPECTION OF AFT CARGO COMPARTMENT DOOR 
HINGE ASSEMBLIES AT FR 60 TO FR 64A (10 PLACES).</t>
  </si>
  <si>
    <t>523200-220-802</t>
  </si>
  <si>
    <t>0.32</t>
  </si>
  <si>
    <t>523204-01-3</t>
  </si>
  <si>
    <t>MRB 523204-01-1
MRB 523204-01-2</t>
  </si>
  <si>
    <t>523205-01-1</t>
  </si>
  <si>
    <t>MRB 523205-01-1</t>
  </si>
  <si>
    <t>AFT CARGO COMPARTMENT DOOR
SPECIAL DETAILED INSPECTION (HFEC) OF ACTUATOR ATTACH 
FITTING OF AFT CARGO COMPARTMENT DOOR AT FR 62A.</t>
  </si>
  <si>
    <t>523200-250-801</t>
  </si>
  <si>
    <t>523205-01-2</t>
  </si>
  <si>
    <t>ALI 523205-01-01</t>
  </si>
  <si>
    <t>523205-02-1</t>
  </si>
  <si>
    <t>MRB 523205-02-1</t>
  </si>
  <si>
    <t>AFT CARGO COMPARTMENT DOOR
DETAILED INSPECTION OF ACTUATOR ATTACH FITTING OF AFT 
CARGO COMPARTMENT DOOR AT FR 62A.</t>
  </si>
  <si>
    <t>523200-220-811</t>
  </si>
  <si>
    <t>523211-02-1</t>
  </si>
  <si>
    <t>ALI 523211-02-01</t>
  </si>
  <si>
    <t>AFT CARGO COMPARTMENT DOOR
DETAILED INSPECTION OF AFT CARGO DOOR BEAM 3 AREA 
BETWEEN FRAME FR 59A AND FR 60A, INTERNAL.</t>
  </si>
  <si>
    <t>33000 FC</t>
  </si>
  <si>
    <t>6500 FC</t>
  </si>
  <si>
    <t>523200-220-810</t>
  </si>
  <si>
    <t>GROUP 32A
OR
GROUP 33A
POST 44852 
(52-3044)
OR
GROUP 33B
POST 44852 
(52-3044)
OR
GROUP 33B
POST 44854
OR
GROUP 33C
OR
GROUP 33D</t>
  </si>
  <si>
    <t>523211-02-2</t>
  </si>
  <si>
    <t>ALI 523211-02-02</t>
  </si>
  <si>
    <t>12000 FC</t>
  </si>
  <si>
    <t>4000 FC</t>
  </si>
  <si>
    <t>GROUP 33A
PRE  44852 
(52-3044)
OR
GROUP 33B
PRE  44852 
(52-3044)
PRE  44854</t>
  </si>
  <si>
    <t>523212-01-1</t>
  </si>
  <si>
    <t>ALI 523212-01-01</t>
  </si>
  <si>
    <t>822BR</t>
  </si>
  <si>
    <t>AFT CARGO COMPARTMENT DOOR
GENERAL VISUAL INSPECTION OF AFT CARGO COMPARTMENT 
DOOR FRAME FORK LUG C64A.</t>
  </si>
  <si>
    <t>19900 FC</t>
  </si>
  <si>
    <t>3400 FC</t>
  </si>
  <si>
    <t>523200-210-804</t>
  </si>
  <si>
    <t>0.08</t>
  </si>
  <si>
    <t>0.15</t>
  </si>
  <si>
    <t>523212-01-2</t>
  </si>
  <si>
    <t>ALI 523212-01-02</t>
  </si>
  <si>
    <t>23900 FC</t>
  </si>
  <si>
    <t>523301-01-3</t>
  </si>
  <si>
    <t>MRB 523301-01-3</t>
  </si>
  <si>
    <t>BULK CARGO COMPARTMENT DOOR
GENERAL VISUAL INSPECTION OF THE BULK CARGO 
COMPARTMENT DOOR SKIN, EXTERNAL SURFACE.</t>
  </si>
  <si>
    <t>8300 FC</t>
  </si>
  <si>
    <t>523300-210-801</t>
  </si>
  <si>
    <t>523302-01-1</t>
  </si>
  <si>
    <t>MRB 523302-01-1</t>
  </si>
  <si>
    <t>823</t>
  </si>
  <si>
    <t>LINING Z823;</t>
  </si>
  <si>
    <t>BULK CARGO COMPARTMENT DOOR
DETAILED INSPECTION OF BULK CARGO COMPARTMENT DOOR, 
INTERNAL STRUCTURE.</t>
  </si>
  <si>
    <t>523300-220-801</t>
  </si>
  <si>
    <t>0.75</t>
  </si>
  <si>
    <t>0.05</t>
  </si>
  <si>
    <t>523303-01-1</t>
  </si>
  <si>
    <t>ALI 523303-01-01
MRB 523303-01-1</t>
  </si>
  <si>
    <t>BULK CARGO COMPARTMENT DOOR
DETAILED INSPECTION OF STOP FITTINGS ON BULK CARGO 
COMPARTMENT DOOR.</t>
  </si>
  <si>
    <t>12 YE
OR
34500 FC</t>
  </si>
  <si>
    <t>523300-220-802</t>
  </si>
  <si>
    <t>523303-01-2</t>
  </si>
  <si>
    <t>MRB 523303-01-1</t>
  </si>
  <si>
    <t>GROUP 32E
OR
GROUP 32F
OR
GROUP 33E
OR
GROUP 38E
OR
GROUP 39E</t>
  </si>
  <si>
    <t>523802-01-1</t>
  </si>
  <si>
    <t>MRB 523802-01-1
MRB 523802-01-2</t>
  </si>
  <si>
    <t>LINING Z835;</t>
  </si>
  <si>
    <t>835</t>
  </si>
  <si>
    <t>MAIN DECK CARGO COMPARTMENT DOOR
DETAILED INSPECTION OF MAIN DECK CARGO DOOR INTERNAL 
STRUCTURE, EXCLUDING SIDE FRAMES AND ACTUATOR FRAME.</t>
  </si>
  <si>
    <t>12 YE
OR
17000 FC</t>
  </si>
  <si>
    <t>12 YE
OR
10600 FC</t>
  </si>
  <si>
    <t>3</t>
  </si>
  <si>
    <t>523811-220-801</t>
  </si>
  <si>
    <t>0.70</t>
  </si>
  <si>
    <t>523803-01-1</t>
  </si>
  <si>
    <t>MRB 523803-01-1</t>
  </si>
  <si>
    <t>MAIN DECK CARGO COMPARTMENT DOOR
DETAILED INSPECTION OF MAIN DECK CARGO DOOR ACTUATOR 
ATTACH FITTINGS INCLUDING RIVETING.</t>
  </si>
  <si>
    <t>523811-220-804</t>
  </si>
  <si>
    <t>523804-01-1</t>
  </si>
  <si>
    <t>MRB 523804-01-1</t>
  </si>
  <si>
    <t>835BL 835CL</t>
  </si>
  <si>
    <t>MAIN DECK CARGO COMPARTMENT DOOR
DETAILED INSPECTION OF MAIN DECK CARGO DOOR LOCKING 
MECHANISM, ATTACH FITTINGS AND SUPPORT STRUCTURE AT 
ALL FRAMES.</t>
  </si>
  <si>
    <t>523811-220-806</t>
  </si>
  <si>
    <t>0.24</t>
  </si>
  <si>
    <t>523804-02-1</t>
  </si>
  <si>
    <t>MRB 523804-02-1</t>
  </si>
  <si>
    <t>MAIN DECK CARGO COMPARTMENT DOOR
GENERAL VISUAL INSPECTION OF MAIN DECK CARGO DOOR 
LOCKING MECHANISM, ATTACH FITTINGS AND SUPPORT 
STRUCTURE AT ALL FRAMES.</t>
  </si>
  <si>
    <t>17000 FC</t>
  </si>
  <si>
    <t>523811-200-802</t>
  </si>
  <si>
    <t>523805-01-1</t>
  </si>
  <si>
    <t>MRB 523805-01-1</t>
  </si>
  <si>
    <t>MAIN DECK CARGO COMPARTMENT DOOR
DETAILED INSPECTION OF MAIN DECK CARGO DOOR LATCHING 
HOOKS AND BOLTS.</t>
  </si>
  <si>
    <t>523811-220-805</t>
  </si>
  <si>
    <t>0.02</t>
  </si>
  <si>
    <t>523805-02-1</t>
  </si>
  <si>
    <t>MRB 523805-01-2</t>
  </si>
  <si>
    <t>MAIN DECK CARGO COMPARTMENT DOOR
GENERAL VISUAL INSPECTION OF MAIN DECK CARGO DOOR 
LATCHING HOOKS AND BOLTS.</t>
  </si>
  <si>
    <t>8000 FC</t>
  </si>
  <si>
    <t>523811-210-802</t>
  </si>
  <si>
    <t>0.97</t>
  </si>
  <si>
    <t>523806-01-1</t>
  </si>
  <si>
    <t>MRB 523806-01-1
MRB 523806-01-2</t>
  </si>
  <si>
    <t>MAIN DECK CARGO COMPARTMENT DOOR
DETAILED INSPECTION OF MAIN DECK CARGO DOOR PIANO 
HINGE FITTING.</t>
  </si>
  <si>
    <t>6 YE
OR
8000 FC</t>
  </si>
  <si>
    <t>523811-220-807</t>
  </si>
  <si>
    <t>523807-01-1</t>
  </si>
  <si>
    <t>MRB 523807-01-1</t>
  </si>
  <si>
    <t>MAIN DECK CARGO COMPARTMENT DOOR
DETAILED INSPECTION OF MAIN DECK CARGO DOOR SIDE 
FRAMES AND STOP FITTINGS.</t>
  </si>
  <si>
    <t>523811-220-803</t>
  </si>
  <si>
    <t>524101-01-2</t>
  </si>
  <si>
    <t>ALI 524101-01-02</t>
  </si>
  <si>
    <t>811</t>
  </si>
  <si>
    <t>AVIONICS COMP ACCESS DOOR
DETAILED INSPECTION OF AVIONICS COMPARTMENT LOWER 
ACCESS DOOR SKIN, EXTERNAL SURFACE.</t>
  </si>
  <si>
    <t>10300 FC</t>
  </si>
  <si>
    <t>524111-200-801</t>
  </si>
  <si>
    <t>A330-200
OR
A330-200F
OR
A330-300</t>
  </si>
  <si>
    <t>524101-01-3</t>
  </si>
  <si>
    <t>MRB 524101-01-3</t>
  </si>
  <si>
    <t>524102-01-1</t>
  </si>
  <si>
    <t>MRB 524102-01-1</t>
  </si>
  <si>
    <t>DOOR FLOOR PANEL;</t>
  </si>
  <si>
    <t>121
122
811</t>
  </si>
  <si>
    <t>AVIONICS COMP ACCESS DOOR
DETAILED INSPECTION OF AVIONICS COMPARTMENT LOWER 
ACCESS DOOR INTERNAL STRUCTURE, INCLUDING DOOR STOPS 
AND HINGE FITTINGS ON FUSELAGE.</t>
  </si>
  <si>
    <t>1+2</t>
  </si>
  <si>
    <t>524111-200-803</t>
  </si>
  <si>
    <t>1
1
1</t>
  </si>
  <si>
    <t>0.30
0.30
0.30</t>
  </si>
  <si>
    <t>524103-01-2</t>
  </si>
  <si>
    <t>ALI 524103-01-02</t>
  </si>
  <si>
    <t>AVIONICS COMP ACCESS DOOR
DETAILED INSPECTION OF FUSELAGE INTERNAL STRUCTURE, 
AVIONICS COMPARTMENT LOWER ACCESS DOOR CROSS MEMBERS.</t>
  </si>
  <si>
    <t>10000 FC</t>
  </si>
  <si>
    <t>6000 FC</t>
  </si>
  <si>
    <t>524111-200-805</t>
  </si>
  <si>
    <t>0.25
0.25
0.25</t>
  </si>
  <si>
    <t>GROUP 32A
PRE  49194
OR
GROUP 33A
OR
GROUP 33B
OR
GROUP 33C
PRE  49194
OR
GROUP 33D
PRE  49194</t>
  </si>
  <si>
    <t>524103-01-3</t>
  </si>
  <si>
    <t>ALI 524103-01-03</t>
  </si>
  <si>
    <t>24000 FC</t>
  </si>
  <si>
    <t>GROUP 32A
POST 49194
OR
GROUP 32E
OR
GROUP 33C
POST 49194
OR
GROUP 33D
POST 49194
OR
GROUP 33E
OR
A330-200F</t>
  </si>
  <si>
    <t>524103-01-4</t>
  </si>
  <si>
    <t>MRB 524103-01-4</t>
  </si>
  <si>
    <t>528103-01-1</t>
  </si>
  <si>
    <t>MRB 528103-01-1</t>
  </si>
  <si>
    <t>734
744</t>
  </si>
  <si>
    <t>MAIN GEAR DOORS
DETAILED INSPECTION OF MAIN LANDING GEAR, MAIN DOOR, 
FORWARD AND AFT FITTINGS, LH/RH.</t>
  </si>
  <si>
    <t>12 YE
OR
31100 FC</t>
  </si>
  <si>
    <t>12 YE
OR
8900 FC</t>
  </si>
  <si>
    <t>528100-200-803</t>
  </si>
  <si>
    <t>528104-01-2</t>
  </si>
  <si>
    <t>ALI 528104-01-02
MRB 528104-01-2</t>
  </si>
  <si>
    <t>MAIN GEAR DOORS
DETAILED INSPECTION OF MAIN LANDING GEAR, MAIN DOOR, 
CENTER FITTING AND SURROUNDING AREA (300 MM AROUND), 
LH/RH.
NOTE:
TPS APPLICATION REQUIRED ON FITTING ONLY</t>
  </si>
  <si>
    <t>6 YE
OR
8300 FC</t>
  </si>
  <si>
    <t>528100-200-804</t>
  </si>
  <si>
    <t>528104-01-4</t>
  </si>
  <si>
    <t>MRB 528104-01-2
MRB 528104-01-3</t>
  </si>
  <si>
    <t>528203-01-1</t>
  </si>
  <si>
    <t>ALI 528203-01-02
MRB 528203-01-1</t>
  </si>
  <si>
    <t>713
714</t>
  </si>
  <si>
    <t>NOSE GEAR DOORS
DETAILED INSPECTION OF NOSE LANDING GEAR, FORWARD 
DOOR, HINGES (1, 2 &amp; 3) INCLUDING FITTINGS ON 
FUSELAGE, LH/RH.</t>
  </si>
  <si>
    <t>6 YE
OR
9600 FC</t>
  </si>
  <si>
    <t>528200-200-806</t>
  </si>
  <si>
    <t>528203-01-3</t>
  </si>
  <si>
    <t>MRB 528203-01-1
MRB 528203-01-3</t>
  </si>
  <si>
    <t>528206-01-1</t>
  </si>
  <si>
    <t>ALI 528206-01-01
MRB 528206-01-1</t>
  </si>
  <si>
    <t>6 YE
OR
12000 FC</t>
  </si>
  <si>
    <t>528200-200-803</t>
  </si>
  <si>
    <t>528207-01-1</t>
  </si>
  <si>
    <t>ALI 528206-01-01
MRB 528207-01-1</t>
  </si>
  <si>
    <t>715
716</t>
  </si>
  <si>
    <t>NOSE GEAR DOORS
DETAILED INSPECTION OF NOSE LANDING GEAR AFT DOOR, 
HINGES (4 &amp; 5) INCLUDING FITTINGS ON FUSELAGE, LH/RH.</t>
  </si>
  <si>
    <t>528200-200-805</t>
  </si>
  <si>
    <t>3-53</t>
  </si>
  <si>
    <t>531101-01-1</t>
  </si>
  <si>
    <t>MRB 531101-01-1</t>
  </si>
  <si>
    <t>110AL</t>
  </si>
  <si>
    <t>INSULATION PANELS;
RADOME OPENED;</t>
  </si>
  <si>
    <t>110</t>
  </si>
  <si>
    <t>MAIN STRUCTURE
DETAILED INSPECTION OF FORWARD FACE OF FRONT PRESSURE 
BULKHEAD ATTACHED TO FR 1.</t>
  </si>
  <si>
    <t>531100-200-801</t>
  </si>
  <si>
    <t>0.80</t>
  </si>
  <si>
    <t>0.06</t>
  </si>
  <si>
    <t>531102-01-1</t>
  </si>
  <si>
    <t>MRB 531102-01-1</t>
  </si>
  <si>
    <t>200</t>
  </si>
  <si>
    <t>MAIN STRUCTURE
DETAILED INSPECTION OF COCKPIT SIDE WINDOWS, EXTERNAL 
VISIBLE PORTIONS OF FRAMEWORK BETWEEN FR 3 AND FR 10, 
LH/RH.</t>
  </si>
  <si>
    <t>531100-220-802</t>
  </si>
  <si>
    <t>531104-01-1</t>
  </si>
  <si>
    <t>MRB 531104-01-1</t>
  </si>
  <si>
    <t>MAIN STRUCTURE
DETAILED INSPECTION OF COCKPIT WINDSHIELD, EXTERNAL 
PORTIONS OF FRAMEWORK COVERED BY RETAINERS.</t>
  </si>
  <si>
    <t>531100-200-804</t>
  </si>
  <si>
    <t>531105-01-1</t>
  </si>
  <si>
    <t>MRB 531105-01-1</t>
  </si>
  <si>
    <t>MAIN STRUCTURE
DETAILED INSPECTION OF COCKPIT WINDSHIELD, EXTERNAL 
VISIBLE PORTIONS OF RETAINERS.</t>
  </si>
  <si>
    <t>531100-200-805</t>
  </si>
  <si>
    <t>531106-01-3</t>
  </si>
  <si>
    <t>ALI 531106-01-03</t>
  </si>
  <si>
    <t>NOSE FORWARD FUSELAGE
DETAILED INSPECTION OF FUSELAGE SKIN BETWEEN FR 9 AND 
FR 10A AT COCKPIT LATERAL WINDOW LOWER CORNER AREA, 
EXTERNAL SURFACE, LH/RH.</t>
  </si>
  <si>
    <t>21000 FC</t>
  </si>
  <si>
    <t>10100 FC</t>
  </si>
  <si>
    <t>531100-200-836</t>
  </si>
  <si>
    <t>GROUP 33A</t>
  </si>
  <si>
    <t>531106-01-4</t>
  </si>
  <si>
    <t>ALI 531106-01-04</t>
  </si>
  <si>
    <t>32600 FC</t>
  </si>
  <si>
    <t>GROUP 32A
OR
GROUP 33B
OR
GROUP 33C
OR
GROUP 33D</t>
  </si>
  <si>
    <t>531106-01-5</t>
  </si>
  <si>
    <t>GROUP 32E
OR
GROUP 33E</t>
  </si>
  <si>
    <t>531106-01-6</t>
  </si>
  <si>
    <t>ALI 531106-01-06</t>
  </si>
  <si>
    <t>7900 FC</t>
  </si>
  <si>
    <t>531108-01-1</t>
  </si>
  <si>
    <t>ALI 531108-01-01</t>
  </si>
  <si>
    <t>INSULATION TO BE DISPLACED AS REQUIRED;
LINING;</t>
  </si>
  <si>
    <t>NOSE FORWARD FUSELAGE
SPECIAL DETAILED INSPECTION (US) OF CIRCUMFERENTIAL 
JOINT AFT OF FR 18 BETWEEN STR 3 AND STR 12, BUTT 
JOINT AND REAR PANEL, LH.</t>
  </si>
  <si>
    <t>17400 FC</t>
  </si>
  <si>
    <t>6600 FC</t>
  </si>
  <si>
    <t>531100-270-804</t>
  </si>
  <si>
    <t>0.03</t>
  </si>
  <si>
    <t>531109-01-1</t>
  </si>
  <si>
    <t>ALI 531109-01-01</t>
  </si>
  <si>
    <t>NOSE FORWARD FUSELAGE
SPECIAL DETAILED INSPECTION (US) OF CIRCUMFERENTIAL 
JOINT AT FR 18 BETWEEN STR 11 AND STR 13, BUTT JOINT 
AND REAR PANEL, RH.</t>
  </si>
  <si>
    <t>28700 FC</t>
  </si>
  <si>
    <t>19700 FC</t>
  </si>
  <si>
    <t>531100-270-805</t>
  </si>
  <si>
    <t>531110-02-2</t>
  </si>
  <si>
    <t>ALI 531110-02-02</t>
  </si>
  <si>
    <t>FUSELAGE SKIN BTW FR 10 AND FR 13
DETAILED INSPECTION OF FUSELAGE SKIN BETWEEN FR 10 
AND FR 13 FROM FLOOR LEVEL TO STR 9 FORWARD, EXTERNAL 
SURFACE, LH/RH.</t>
  </si>
  <si>
    <t>10400 FC</t>
  </si>
  <si>
    <t>531100-220-843</t>
  </si>
  <si>
    <t>531110-02-3</t>
  </si>
  <si>
    <t>ALI 531110-02-03</t>
  </si>
  <si>
    <t>531110-02-4</t>
  </si>
  <si>
    <t>MRB 531110-02-3</t>
  </si>
  <si>
    <t>531111-01-2</t>
  </si>
  <si>
    <t>MRB 531111-01-2</t>
  </si>
  <si>
    <t>NOSE FORWARD FUSELAGE
GENERAL VISUAL INSPECTION OF FUSELAGE SKIN BETWEEN FR 
10 AND FR 18 FROM STR 9 (FORWARD AND AFT) TO CROWN 
CENTERLINE, EXTERNAL SURFACE, LH/RH.</t>
  </si>
  <si>
    <t>7000 FC</t>
  </si>
  <si>
    <t>531100-210-817</t>
  </si>
  <si>
    <t>531111-01-3</t>
  </si>
  <si>
    <t>MRB 531111-01-3</t>
  </si>
  <si>
    <t>7500 FC</t>
  </si>
  <si>
    <t>531112-02-1</t>
  </si>
  <si>
    <t>ALI 531112-02-01</t>
  </si>
  <si>
    <t>100
200</t>
  </si>
  <si>
    <t>DOOR 1 CUTOUT
DETAILED INSPECTION OF FUSELAGE STRUCTURE AROUND DOOR 
1 (FORWARD PASSENGER / CREW DOOR), EXTERNAL SURFACE, 
BETWEEN FR 13 AND FR 18 FROM LATERAL LONGITUDINAL LAP 
JOINT TO STR 9 AFT, LH/RH.</t>
  </si>
  <si>
    <t>8900 FC</t>
  </si>
  <si>
    <t>531100-220-805</t>
  </si>
  <si>
    <t>A330-200
OR
GROUP 33A
POST 40347
OR
GROUP 33B
OR
GROUP 33C
OR
GROUP 33D
OR
GROUP 33E
OR
A330-800
OR
A330-900</t>
  </si>
  <si>
    <t>531112-02-2</t>
  </si>
  <si>
    <t>ALI 531112-02-02</t>
  </si>
  <si>
    <t>8700 FC</t>
  </si>
  <si>
    <t>531112-02-3</t>
  </si>
  <si>
    <t>ALI 531112-02-03</t>
  </si>
  <si>
    <t>4100 FC</t>
  </si>
  <si>
    <t>GROUP 33A
PRE  40347</t>
  </si>
  <si>
    <t>531115-01-1</t>
  </si>
  <si>
    <t>MRB 531115-01-1</t>
  </si>
  <si>
    <t>SCUFF PLATE;</t>
  </si>
  <si>
    <t>100</t>
  </si>
  <si>
    <t>MAIN STRUCTURE
DETAILED INSPECTION OF SKIN AND FAIL SAFE RING (IF 
INSTALLED) OF DOOR 1 (FORWARD PASSENGER/CREW DOOR) 
CUTOUT UNDERNEATH THE SCUFF-PLATE, LH/RH.</t>
  </si>
  <si>
    <t>531100-200-812</t>
  </si>
  <si>
    <t>A330-200
PRE  40347
OR
A330-300
PRE  40347</t>
  </si>
  <si>
    <t>531115-01-2</t>
  </si>
  <si>
    <t>MRB 531115-01-2</t>
  </si>
  <si>
    <t>A330-200
POST 40347
OR
A330-200F
OR
A330-300
POST 40347
OR 
A330-800 
OR 
A330-900</t>
  </si>
  <si>
    <t>531116-01-2</t>
  </si>
  <si>
    <t>MRB 531116-01-2</t>
  </si>
  <si>
    <t>MAIN STRUCTURE
GENERAL VISUAL INSPECTION OF FUSELAGE SKIN AND JOINT 
SURFACES BETWEEN FR 0 AND FR 18/19 BELOW CABIN FLOOR 
LEVEL, EXTERNAL SURFACE.</t>
  </si>
  <si>
    <t>531100-210-820</t>
  </si>
  <si>
    <t>531117-01-1</t>
  </si>
  <si>
    <t>MRB 531117-01-1</t>
  </si>
  <si>
    <t>AVIONICS COMPARTMENT FLOOR PANELS;
INSULATION TO BE DISPLACED AS REQUIRED;</t>
  </si>
  <si>
    <t>121
122</t>
  </si>
  <si>
    <t>AVIONICS COMPARTMENT
GENERAL VISUAL INSPECTION OF FUSELAGE INTERNAL 
STRUCTURE BETWEEN FR 1 AND FR 20, FROM CABIN FLOOR 
LEVEL TO AVIONICS COMPARTMENT FLOOR LEVEL, INCLUDING 
CABIN FLOOR SUPPORT STRUCTURE AND NOSE LANDING GEAR 
BAY PANELS AND BEAMS.
NOTE:
TPS APPLICATION REQUIRED ONLY BETWEEN FR 10 AND FR 
20, EXCLUDING NOSE LANDING GEAR BAY PANELS.</t>
  </si>
  <si>
    <t>531100-210-805</t>
  </si>
  <si>
    <t>531118-01-1</t>
  </si>
  <si>
    <t>ALI 531118-01-01</t>
  </si>
  <si>
    <t>121AL 121EL 713 714</t>
  </si>
  <si>
    <t>NOSE FORWARD FUSELAGE
GENERAL VISUAL INSPECTION OF GROUND SERVICES 
CONNECTION ACCESS DOORS CUTOUTS AND NOSE LANDING GEAR 
CUTOUT, BETWEEN FR 4 AND FR 19 ON LOWER FUSELAGE.</t>
  </si>
  <si>
    <t>4200 FC</t>
  </si>
  <si>
    <t>531100-200-863</t>
  </si>
  <si>
    <t>0.26</t>
  </si>
  <si>
    <t>531119-01-1</t>
  </si>
  <si>
    <t>ALI 531119-01-01</t>
  </si>
  <si>
    <t>121AL 125AZ 125EL 126AZ 713 714 811</t>
  </si>
  <si>
    <t>NOSE FORWARD FUSELAGE
GENERAL VISUAL INSPECTION OF GROUND SERVICES 
CONNECTION ACCESS DOORS CUTOUTS, NOSE LANDING GEAR 
CUTOUT BETWEEN FR 4 AND FR 19, WASTE, RINSE AND GRU 
DOUBLERS ON THE FUSELAGE.</t>
  </si>
  <si>
    <t>3100 FC</t>
  </si>
  <si>
    <t>531100-210-819</t>
  </si>
  <si>
    <t>0.91</t>
  </si>
  <si>
    <t>531120-01-1</t>
  </si>
  <si>
    <t>ALI 531120-01-02
MRB 531120-01-1</t>
  </si>
  <si>
    <t>713 714</t>
  </si>
  <si>
    <t>MAIN STRUCTURE
GENERAL VISUAL INSPECTION OF NOSE LANDING GEAR BAY 
INTERNAL STRUCTURE, NOSE LANDING GEAR WELL PANELS.</t>
  </si>
  <si>
    <t>6 YE
OR
1600 FC
OR
11100 FH</t>
  </si>
  <si>
    <t>6 YE
OR
1800 FC</t>
  </si>
  <si>
    <t>531100-210-801</t>
  </si>
  <si>
    <t>531120-01-2</t>
  </si>
  <si>
    <t>MRB 531120-01-1
MRB 531120-01-3</t>
  </si>
  <si>
    <t>6 YE
OR
1500 FC</t>
  </si>
  <si>
    <t>531120-01-3</t>
  </si>
  <si>
    <t>ALI 531120-01-03
MRB 531120-01-1</t>
  </si>
  <si>
    <t>A330-900</t>
  </si>
  <si>
    <t>531120-01-4</t>
  </si>
  <si>
    <t>A330-800</t>
  </si>
  <si>
    <t>531121-01-1</t>
  </si>
  <si>
    <t>MRB 531121-01-1</t>
  </si>
  <si>
    <t>AVIONICS COMPARTMENT FLOOR PANELS;</t>
  </si>
  <si>
    <t>MAIN STRUCTURE
DETAILED INSPECTION OF FUSELAGE INTERNAL STRUCTURE 
BETWEEN FR 10 AND FR 20 BELOW AVIONICS COMPARTMENT 
FLOOR LEVEL.</t>
  </si>
  <si>
    <t>531100-220-803</t>
  </si>
  <si>
    <t>531122-01-1</t>
  </si>
  <si>
    <t>MRB 531122-01-1</t>
  </si>
  <si>
    <t>MAIN STRUCTURE
GENERAL VISUAL INSPECTION OF FUSELAGE INTERNAL 
STRUCTURE BETWEEN FR 1 AND FR 10 BELOW AVIONICS 
COMPARTMENT FLOOR LEVEL.</t>
  </si>
  <si>
    <t>531100-210-802</t>
  </si>
  <si>
    <t>531123-01-1</t>
  </si>
  <si>
    <t>MRB 531123-01-1</t>
  </si>
  <si>
    <t>INSULATION TO BE DISPLACED AS REQUIRED;</t>
  </si>
  <si>
    <t>MAIN STRUCTURE
DETAILED INSPECTION OF FUSELAGE INTERNAL STRUCTURE 
BELOW GALLEYS AND TOILETS FROM CABIN FLOOR LEVEL TO 
AVIONICS COMPARTMENT FLOOR LEVEL BETWEEN FR 10 AND FR 
13A, LH/RH.</t>
  </si>
  <si>
    <t>531100-220-804</t>
  </si>
  <si>
    <t>IF GALLEYS/ TOILETS 
INSTALLED BETWEEN 
FR 10 AND FR 13A</t>
  </si>
  <si>
    <t>531124-01-4</t>
  </si>
  <si>
    <t>ALI 531124-01-04</t>
  </si>
  <si>
    <t>NOSE FORWARD FUSELAGE
DETAILED INSPECTION OF NOSE LANDING GEAR BAY SIDE 
PANEL TOP INNER RADIUS FROM NOSE LANDING GEAR BAY 
FORWARD PANEL TO NOSE LANDING GEAR BAY AFT PANEL, 
LH/RH.</t>
  </si>
  <si>
    <t>38100 FC</t>
  </si>
  <si>
    <t>18900 FC</t>
  </si>
  <si>
    <t>ALI WFD</t>
  </si>
  <si>
    <t>531100-200-835</t>
  </si>
  <si>
    <t>531124-01-6</t>
  </si>
  <si>
    <t>ALI 531124-01-06</t>
  </si>
  <si>
    <t>42100 FC</t>
  </si>
  <si>
    <t>GROUP 32A
POST 49194
OR
GROUP 32E
OR
GROUP 33C
POST 49194
OR
GROUP 33D
POST 49194
OR
GROUP 33E
OR
A330-200F
OR
A330-800
OR
A330-900</t>
  </si>
  <si>
    <t>D</t>
  </si>
  <si>
    <t>531124-01-7</t>
  </si>
  <si>
    <t>************** TASK DELETED **************</t>
  </si>
  <si>
    <t>531125-02-1</t>
  </si>
  <si>
    <t>ALI 531125-02-01</t>
  </si>
  <si>
    <t>811
821</t>
  </si>
  <si>
    <t>AVIONICS COMPARTMENT PANELS;</t>
  </si>
  <si>
    <t>NOSE FORWARD FUSELAGE
DETAILED INSPECTION OF FR 17 ATTACHMENT TO BOTTOM 
SKIN FROM STR 48 TO 51, LH/RH.</t>
  </si>
  <si>
    <t>18200 FC</t>
  </si>
  <si>
    <t>16700 FC</t>
  </si>
  <si>
    <t>531100-220-868</t>
  </si>
  <si>
    <t>0.05
0.10</t>
  </si>
  <si>
    <t>531125-09-1</t>
  </si>
  <si>
    <t>MRB 531125-09-1</t>
  </si>
  <si>
    <t>811 821</t>
  </si>
  <si>
    <t>NOSE FORWARD FUSELAGE
SPECIAL DETAILED INSPECTION (HFEC) OF FR 17 
ATTACHMENT TO BOTTOM SKIN FROM STR 48 TO STR 51, 
LH/RH.
NOTE:
THRESHOLD/INTERVAL:
- CALENDAR TIME REQUIREMENT WITH A SOURCE "FATIGUE 
  MONITORING PROGRAM" TYPE A. REFER TO STRUCTURE 
  SECTION INTRODUCTION FOR ADDITIONAL GUIDANCE.</t>
  </si>
  <si>
    <t>18 YE
NOTE</t>
  </si>
  <si>
    <t>6 YE
NOTE</t>
  </si>
  <si>
    <t>MRB FMP</t>
  </si>
  <si>
    <t>531100-200-859</t>
  </si>
  <si>
    <t>0.31
0.31</t>
  </si>
  <si>
    <t>A330-200
PRE  49194
OR
A330-300
PRE  49194</t>
  </si>
  <si>
    <t>531126-01-1</t>
  </si>
  <si>
    <t>MRB 531126-01-1</t>
  </si>
  <si>
    <t>MAIN STRUCTURE
DETAILED INSPECTION OF NOSE LANDING GEAR BAY AFT SIDE 
PANEL TRUNNION HOLE ZONES AND ATTACHMENTS, LH/RH.</t>
  </si>
  <si>
    <t>531100-200-817</t>
  </si>
  <si>
    <t>531129-01-1</t>
  </si>
  <si>
    <t>MRB 531129-01-1</t>
  </si>
  <si>
    <t>NOSE LANDING GEAR ACTUATOR DISCONNECTED;</t>
  </si>
  <si>
    <t>MAIN STRUCTURE
DETAILED INSPECTION OF NOSE LANDING GEAR ACTUATOR 
FITTING.</t>
  </si>
  <si>
    <t>531100-200-819</t>
  </si>
  <si>
    <t>531129-02-2</t>
  </si>
  <si>
    <t>ALI 531129-02-02</t>
  </si>
  <si>
    <t>MAIN STRUCTURE
SPECIAL DETAILED INSPECTION (HFEC) OF NOSE LANDING 
GEAR ACTUATOR FITTING.</t>
  </si>
  <si>
    <t>32900 FC</t>
  </si>
  <si>
    <t>4700 FC</t>
  </si>
  <si>
    <t>531100-200-861</t>
  </si>
  <si>
    <t>531130-01-2</t>
  </si>
  <si>
    <t>ALI 531130-01-02</t>
  </si>
  <si>
    <t>221GF 221HF
222GF 222HF</t>
  </si>
  <si>
    <t>INSULATION Z220;</t>
  </si>
  <si>
    <t>NOSE FORWARD FUSELAGE
SPECIAL DETAILED INSPECTION (US) OF FUSELAGE INTERNAL 
STRUCTURE, FR 16A AT CABIN FLOOR LEVEL, LH/RH.</t>
  </si>
  <si>
    <t>21900 FC</t>
  </si>
  <si>
    <t>4300 FC</t>
  </si>
  <si>
    <t>531100-200-845</t>
  </si>
  <si>
    <t>2.90
2.90</t>
  </si>
  <si>
    <t>4.00</t>
  </si>
  <si>
    <t>GROUP 33A
OR
GROUP 33B
PRE  44258</t>
  </si>
  <si>
    <t>531131-01-2</t>
  </si>
  <si>
    <t>ALI 531131-01-02</t>
  </si>
  <si>
    <t>INSULATION Z220;
LINING Z220;</t>
  </si>
  <si>
    <t>NOSE FORWARD FUSELAGE
DETAILED INSPECTION OF FUSELAGE INTERNAL STRUCTURE, 
FR 16A JOINT AREA BETWEEN STR 28 AND STR 30, LH/RH.
NOTE:
THIS TASK MUST BE PERFORMED AT THE SAME TIME AS TASK 
531131-02-2.</t>
  </si>
  <si>
    <t>18500 FC</t>
  </si>
  <si>
    <t>9800 FC</t>
  </si>
  <si>
    <t>531100-220-808</t>
  </si>
  <si>
    <t>531131-02-2</t>
  </si>
  <si>
    <t>ALI 531131-02-02</t>
  </si>
  <si>
    <t>NOSE FORWARD FUSELAGE
SPECIAL DETAILED INSPECTION (HFEC) OF FUSELAGE 
INTERNAL STRUCTURE, FR 16A JOINT AREA BETWEEN STR 28 
AND STR 30, LH/RH.
NOTE:
THIS TASK MUST BE PERFORMED AT THE SAME TIME AS TASK 
531131-01-2</t>
  </si>
  <si>
    <t>531100-250-803</t>
  </si>
  <si>
    <t>531132-01-2</t>
  </si>
  <si>
    <t>ALI 531132-01-02</t>
  </si>
  <si>
    <t>NOSE FORWARD FUSELAGE
DETAILED INSPECTION OF FUSELAGE INTERNAL STRUCTURE, 
FR 14 JOINT BETWEEN STR 28 AND 30 LEVEL, LH/RH.</t>
  </si>
  <si>
    <t>35100 FC</t>
  </si>
  <si>
    <t>12900 FC</t>
  </si>
  <si>
    <t>531100-220-809</t>
  </si>
  <si>
    <t>531132-01-4</t>
  </si>
  <si>
    <t>MRB 531132-01-4</t>
  </si>
  <si>
    <t>NOSE FORWARD FUSELAGE
DETAILED INSPECTION OF FUSELAGE INTERNAL STRUCTURE, 
FR 14 JOINT AREA BETWEEN STR 28 AND STR 30 LEVEL, 
LH/RH.</t>
  </si>
  <si>
    <t>35500 FC</t>
  </si>
  <si>
    <t>GROUP 32A
POST 49194
OR
GROUP 33C
POST 49194
OR
GROUP 33D
POST 49194</t>
  </si>
  <si>
    <t>531135-01-2</t>
  </si>
  <si>
    <t>ALI 531135-01-02</t>
  </si>
  <si>
    <t>COCKPIT WINDOW FRAME
SPECIAL DETAILED INSPECTION (HFEC) OF REAR LOWER 
CORNER OF THE COCKPIT LATERAL WINDOW FRAME, FORWARD 
OF FR 10, EXTERNAL SURFACE, LH/RH.</t>
  </si>
  <si>
    <t>4500 FC</t>
  </si>
  <si>
    <t>531100-220-806</t>
  </si>
  <si>
    <t>531135-01-3</t>
  </si>
  <si>
    <t>ALI 531135-01-03</t>
  </si>
  <si>
    <t>4800 FC</t>
  </si>
  <si>
    <t>531136-01-2</t>
  </si>
  <si>
    <t>ALI 531136-01-02</t>
  </si>
  <si>
    <t>CEILING PANELS Z220;
INSULATION Z220;</t>
  </si>
  <si>
    <t>221
222</t>
  </si>
  <si>
    <t>NOSE FORWARD FUSELAGE
DETAILED INSPECTION OF FUSELAGE INTERNAL STRUCTURE, 
FR 12 AND 13 DOUBLER AREA AT CROWN CENTERLINE.</t>
  </si>
  <si>
    <t>17500 FC</t>
  </si>
  <si>
    <t>531100-220-811</t>
  </si>
  <si>
    <t>4.70</t>
  </si>
  <si>
    <t>GROUP 33A
PRE  42481</t>
  </si>
  <si>
    <t>531136-01-3</t>
  </si>
  <si>
    <t>ALI 531136-01-03</t>
  </si>
  <si>
    <t>40000 FC</t>
  </si>
  <si>
    <t>A330-200
OR
GROUP 33A
POST 42481
OR
GROUP 33B
OR
GROUP 33C
OR
GROUP 33D
OR
GROUP 33E</t>
  </si>
  <si>
    <t>531137-01-1</t>
  </si>
  <si>
    <t>MRB 531137-01-1</t>
  </si>
  <si>
    <t>NOSE FORWARD FUSELAGE
DETAILED INSPECTION OF NOSE LANDING GEAR DRAG STRUT 
FITTING ATTACHMENTS TO UPPER AND FORWARD CANTED 
PANEL.</t>
  </si>
  <si>
    <t>531100-220-836</t>
  </si>
  <si>
    <t>531138-01-2</t>
  </si>
  <si>
    <t>ALI 531138-01-02</t>
  </si>
  <si>
    <t>PROTECTIVE SHIELDS Z110;
RADOME OPENED;</t>
  </si>
  <si>
    <t>NOSE FORWARD FUSELAGE
DETAILED INSPECTION OF FORWARD PRESSURE BULKHEAD 
FORWARD FACE STRINGERS AND SKIN, FROM Y=-50 TO Y=50 
ABOVE COCKPIT FLOOR LEVEL.</t>
  </si>
  <si>
    <t>34700 FC</t>
  </si>
  <si>
    <t>531100-220-812</t>
  </si>
  <si>
    <t>1.56</t>
  </si>
  <si>
    <t>531139-01-2</t>
  </si>
  <si>
    <t>ALI 531139-01-02</t>
  </si>
  <si>
    <t>211
212</t>
  </si>
  <si>
    <t>NOSE FORWARD FUSELAGE
DETAILED INSPECTION OF FUSELAGE INTERNAL STRUCTURE, 
FORWARD PRESSURE BULKHEAD AFT FACE, VERTICAL BEAMS 
AND UPPER SHEET AT Y=-330, Y=0 AND Y=330, ABOVE 
COCKPIT FLOOR LEVEL.</t>
  </si>
  <si>
    <t>531100-220-813</t>
  </si>
  <si>
    <t>531140-01-1</t>
  </si>
  <si>
    <t>ALI 531140-01-01</t>
  </si>
  <si>
    <t>GALLEYS AND TOILETS IF INSTALLED;
INSULATION TO BE DISPLACED AS REQUIRED;
LINING;</t>
  </si>
  <si>
    <t>121
122
211
212</t>
  </si>
  <si>
    <t>NOSE FORWARD FUSELAGE
SPECIAL DETAILED INSPECTION (HFEC) OF LATERAL FR 10 
AT FLOOR LEVEL ATTACHMENT, ABOVE COCKPIT FLOOR, 
INTERNAL STRUCTURE, LH/RH.</t>
  </si>
  <si>
    <t>15700 FC</t>
  </si>
  <si>
    <t>8400 FC</t>
  </si>
  <si>
    <t>531100-200-847</t>
  </si>
  <si>
    <t>1
1
1
1</t>
  </si>
  <si>
    <t>0.20
0.20
0.20
0.20</t>
  </si>
  <si>
    <t>GROUP 33A
OR
GROUP 33B
PRE  42829</t>
  </si>
  <si>
    <t>531141-01-2</t>
  </si>
  <si>
    <t>ALI 531141-01-02</t>
  </si>
  <si>
    <t>CREW REST ROOM IF INSTALLED;
GALLEYS AND TOILETS IF INSTALLED;
INSULATION TO BE DISPLACED AS REQUIRED;
LINING;</t>
  </si>
  <si>
    <t>NOSE FORWARD FUSELAGE
DETAILED INSPECTION OF LATERAL FR 11 SPLICE ABOVE 
COCKPIT FLOOR LEVEL ATTACHMENT, INTERNAL STRUCTURE, 
LH/RH.</t>
  </si>
  <si>
    <t>531100-200-837</t>
  </si>
  <si>
    <t>16.03</t>
  </si>
  <si>
    <t>531142-01-2</t>
  </si>
  <si>
    <t>ALI 531142-01-02</t>
  </si>
  <si>
    <t>CEILING PANELS;
INSULATION TO BE DISPLACED AS REQUIRED;</t>
  </si>
  <si>
    <t>NOSE FORWARD FUSELAGE
DETAILED INSPECTION OF FR 10 UPPER CURVED MEMBER 
BETWEEN CROWN CENTRELINE AND UPPER LATERAL SPLICING, 
SPLICE EXCLUDED, INTERNAL STRUCTURE, LH/RH.
NOTE:
THIS TASK IS AN ALTERNATIVE TO TASK 531142-02-2</t>
  </si>
  <si>
    <t>34900 FC</t>
  </si>
  <si>
    <t>531100-200-838</t>
  </si>
  <si>
    <t>531142-02-2</t>
  </si>
  <si>
    <t>ALI 531142-02-02</t>
  </si>
  <si>
    <t>NOSE FORWARD FUSELAGE
SPECIAL DETAILED INSPECTION (HFEC) OF FR 10 UPPER 
CURVED MEMBER BETWEEN CROWN CENTRELINE AND UPPER 
LATERAL SPLICING, SPLICE EXCLUDED, INTERNAL 
STRUCTURE, LH/RH.
NOTE:
THIS TASK IS AN ALTERNATIVE TO TASK 531142-01-2</t>
  </si>
  <si>
    <t>7800 FC</t>
  </si>
  <si>
    <t>531100-200-848</t>
  </si>
  <si>
    <t>531143-01-2</t>
  </si>
  <si>
    <t>ALI 531143-01-02</t>
  </si>
  <si>
    <t>AIR DUCTS;
INSULATION TO BE DISPLACED AS REQUIRED;
VACUUM PIPES;</t>
  </si>
  <si>
    <t>NOSE FORWARD FUSELAGE
DETAILED INSPECTION OF FUSELAGE INTERNAL STRUCTURE, 
FLOOR BEAM AND CRUCIFORM FITTING AT FR 14, LH/RH.</t>
  </si>
  <si>
    <t>5300 FC</t>
  </si>
  <si>
    <t>531100-220-837</t>
  </si>
  <si>
    <t>0.38</t>
  </si>
  <si>
    <t>531144-01-2</t>
  </si>
  <si>
    <t>ALI 531144-01-02</t>
  </si>
  <si>
    <t>221AW 221DW 221GF 811
222AW 222DW 222GF</t>
  </si>
  <si>
    <t>INSULATION Z120;</t>
  </si>
  <si>
    <t>NOSE FORWARD FUSELAGE
SPECIAL DETAILED INSPECTION (US) OF FUSELAGE INTERNAL 
STRUCTURE, JUNCTION AREA BETWEEN FR 14 AND CRUCIFORM 
FITTING, LH/RH.</t>
  </si>
  <si>
    <t>531100-200-849</t>
  </si>
  <si>
    <t>1.70
1.66</t>
  </si>
  <si>
    <t>531145-01-1</t>
  </si>
  <si>
    <t>ALI 531145-01-01</t>
  </si>
  <si>
    <t>122NF</t>
  </si>
  <si>
    <t>AVIONICS COMPARTMENT PANELS;
BOLTS;
INSULATION TO BE DISPLACED AS REQUIRED;
LINING Z120;</t>
  </si>
  <si>
    <t>122</t>
  </si>
  <si>
    <t>NOSE FORWARD FUSELAGE
SPECIAL DETAILED INSPECTION (ROTOTEST) OF 
CIRCUMFERENTIAL JOINT AT FR19 BETWEEN STR 45 AND STR 
47, BUTT JOINT AND REAR PANEL, RH.</t>
  </si>
  <si>
    <t>24400 FC</t>
  </si>
  <si>
    <t>23700 FC</t>
  </si>
  <si>
    <t>531100-250-827</t>
  </si>
  <si>
    <t>531146-01-1</t>
  </si>
  <si>
    <t>ALI 531146-01-01</t>
  </si>
  <si>
    <t>211JC
212JC</t>
  </si>
  <si>
    <t>NOSE FORWARD FUSELAGE
DETAILED INSPECTION OF FUSELAGE INTERNAL STRUCTURE, 
LATERAL AND AFT WINDOW FRAMES JUNCTION WITH FR 7 
UPPER MEMBER, LH/RH.</t>
  </si>
  <si>
    <t>39400 FC</t>
  </si>
  <si>
    <t>8600 FC</t>
  </si>
  <si>
    <t>531100-220-839</t>
  </si>
  <si>
    <t>0.04
0.04</t>
  </si>
  <si>
    <t>531147-01-1</t>
  </si>
  <si>
    <t>ALI 531147-01-01</t>
  </si>
  <si>
    <t>BOLTS;
INSULATION TO BE DISPLACED AS REQUIRED;
LINING Z120;</t>
  </si>
  <si>
    <t>NOSE FORWARD FUSELAGE
SPECIAL DETAILED INSPECTION (ROTOTEST) OF FUSELAGE 
INTERNAL STRUCTURE, JUNCTION AREA AT FR 14 BETWEEN 
FLOOR BEAM AND CRUCIFORM FITTING, LH/RH.</t>
  </si>
  <si>
    <t>20100 FC</t>
  </si>
  <si>
    <t>531100-250-828</t>
  </si>
  <si>
    <t>531148-01-1</t>
  </si>
  <si>
    <t>ALI 531148-01-01</t>
  </si>
  <si>
    <t>INSULATION TO BE DISPLACED AS REQUIRED;
LINING Z120;</t>
  </si>
  <si>
    <t>121</t>
  </si>
  <si>
    <t>NOSE FORWARD FUSELAGE
SPECIAL DETAILED INSPECTION (US) OF CIRCUMFERENTIAL 
JOINT AT FR 18 BETWEEN STR 30 AND STR 33, BUTT JOINT 
AND LATERAL PANELS, LH.</t>
  </si>
  <si>
    <t>27700 FC</t>
  </si>
  <si>
    <t>11400 FC</t>
  </si>
  <si>
    <t>531100-250-824</t>
  </si>
  <si>
    <t>531149-01-1</t>
  </si>
  <si>
    <t>ALI 531149-01-01</t>
  </si>
  <si>
    <t>211AC 211AW 211BW</t>
  </si>
  <si>
    <t>INSULATION Z210;</t>
  </si>
  <si>
    <t>NOSE FORWARD FUSELAGE
DETAILED INSPECTION OF FUSELAGE INTERNAL STRUCTURE, 
ANGLE GUSSET ABOVE FRONT WINDSHIELD PANELS INCLUDING 
TOP 3 NUTS ON CENTRE POST.</t>
  </si>
  <si>
    <t>39300 FC</t>
  </si>
  <si>
    <t>531100-220-838</t>
  </si>
  <si>
    <t>0.19</t>
  </si>
  <si>
    <t>531149-09-1</t>
  </si>
  <si>
    <t>MRB 531149-09-1</t>
  </si>
  <si>
    <t>NOSE FORWARD FUSELAGE
DETAILED INSPECTION OF FUSELAGE INTERNAL STRUCTURE, 
ANGLE GUSSET ABOVE FRONT WINDSHIELD PANELS INCLUDING 
TOP 3 NUTS ON CENTER POST.
NOTE:
THRESHOLD/INTERVAL:
- CALENDAR TIME REQUIREMENT WITH A SOURCE "FATIGUE 
  MONITORING PROGRAM" TYPE B. REFER TO STRUCTURE 
  SECTION INTRODUCTION FOR ADDITIONAL GUIDANCE.</t>
  </si>
  <si>
    <t>NOTE</t>
  </si>
  <si>
    <t>0.03
0.03</t>
  </si>
  <si>
    <t>531150-01-1</t>
  </si>
  <si>
    <t>MRB 531150-01-1</t>
  </si>
  <si>
    <t>311VU 312VU 313VU 314VU 811</t>
  </si>
  <si>
    <t>ACCESS BETWEEN FR 1 AND FR 2 FROM AVIONIC COMPARTMENT;
INSULATION TO BE DISPLACED AS REQUIRED;</t>
  </si>
  <si>
    <t>MAIN STRUCTURE
DETAILED INSPECTION OF AFT FACE OF FORWARD PRESSURE 
BULKHEAD ABOVE FLOOR LEVEL, INCLUDING FR 1, AS FAR AS 
VISIBLE.
NOTE:
IF CORROSION IS FOUND ON THE LOWER PART OF THE 
PRESSURE BULKHEAD (SEE 531151-01-1), THE COMPLETE AFT 
FACE (UPPER AND LOWER AREA) HAS TO BE INSPECTED AND 
ELECTRONIC DEVICE REMOVED.</t>
  </si>
  <si>
    <t>531100-200-820</t>
  </si>
  <si>
    <t>1.25</t>
  </si>
  <si>
    <t>531151-01-1</t>
  </si>
  <si>
    <t>MRB 531151-01-1</t>
  </si>
  <si>
    <t>AVIONICS COMPARTMENT FORWARD FLOOR PANELS;
INSULATION TO BE DISPLACED AS REQUIRED;
WIRING BUNDLES DISPLACED;</t>
  </si>
  <si>
    <t>MAIN STRUCTURE
DETAILED INSPECTION OF AFT FACE OF FORWARD PRESSURE 
BULKHEAD BELOW LOWER SURFACE OF COCKPIT FLOOR PANELS, 
INCLUDING FR 1 AND STRINGER CONNECTIONS.
NOTE:
IF CORROSION IS FOUND ON THE LOWER PART OF THE 
PRESSURE BULKHEAD (SEE 531150-01-1), THE COMPLETE AFT 
FACE (UPPER AND LOWER AREA) HAS TO BE INSPECTED AND 
ELECTRONIC DEVICE REMOVED.</t>
  </si>
  <si>
    <t>531100-200-829</t>
  </si>
  <si>
    <t>531152-01-1</t>
  </si>
  <si>
    <t>MRB 531152-01-1</t>
  </si>
  <si>
    <t>MAIN STRUCTURE
DETAILED INSPECTION OF COCKPIT WINDOW FRAMES AND 
CLOSING PANELS, INTERNAL STRUCTURE (FR 10 AND 
FORWARD).</t>
  </si>
  <si>
    <t>24 YE</t>
  </si>
  <si>
    <t>531100-200-821</t>
  </si>
  <si>
    <t>531154-01-2</t>
  </si>
  <si>
    <t>ALI 531154-01-02</t>
  </si>
  <si>
    <t>INSULATION TO BE DISPLACED AS REQUIRED;
LINING;
SLIDING WINDOWS OPENED;</t>
  </si>
  <si>
    <t>MAIN STRUCTURE
DETAILED INSPECTION OF LOWER SURFACE OF UPPER CLOSING 
PANEL BETWEEN FR 7 AND FRONT WINDSHIELD SIDE POST, 
INTERNAL STRUCTURE, LH/RH.</t>
  </si>
  <si>
    <t>15800 FC</t>
  </si>
  <si>
    <t>7700 FC</t>
  </si>
  <si>
    <t>531100-200-857</t>
  </si>
  <si>
    <t>531154-01-3</t>
  </si>
  <si>
    <t>ALI 531154-01-03</t>
  </si>
  <si>
    <t>27100 FC</t>
  </si>
  <si>
    <t>531154-09-1</t>
  </si>
  <si>
    <t>MRB 531154-09-1</t>
  </si>
  <si>
    <t>MAIN STRUCTURE
DETAILED INSPECTION OF LOWER SURFACE OF UPPER CLOSING 
PANEL BETWEEN FR 7 AND FRONT WINDSHIELD SIDE POST, 
INTERNAL STRUCTURE, LH/RH.
NOTE:
THRESHOLD/INTERVAL:
- CALENDAR TIME REQUIREMENT WITH A SOURCE "FATIGUE 
  MONITORING PROGRAM" TYPE B. REFER TO STRUCTURE 
  SECTION INTRODUCTION FOR ADDITIONAL GUIDANCE.</t>
  </si>
  <si>
    <t>531155-01-5</t>
  </si>
  <si>
    <t>ALI 531155-01-02</t>
  </si>
  <si>
    <t>LINING;</t>
  </si>
  <si>
    <t>MAIN STRUCTURE
SPECIAL DETAILED INSPECTION (US) OF FUSELAGE JOINT AT 
FR 14C, FROM STR 9 TO STR 12, LH/RH.
NOTE:
INSULATION TO BE DISPLACED AS REQUIRED TO COMPLETE 
THE INSPECTION</t>
  </si>
  <si>
    <t>35200 FC</t>
  </si>
  <si>
    <t>13500 FC</t>
  </si>
  <si>
    <t>531100-270-806</t>
  </si>
  <si>
    <t>2.20</t>
  </si>
  <si>
    <t>531157-01-2</t>
  </si>
  <si>
    <t>ALI 531157-01-02</t>
  </si>
  <si>
    <t>233
234</t>
  </si>
  <si>
    <t>MAIN STRUCTURE
DETAILED INSPECTION OF PASSENGER/CREW DOOR UPPER KEEL 
FITTINGS AT FR 17 AND AT STR 12 LEVEL, INTERNAL 
STRUCTURE, LH/RH.</t>
  </si>
  <si>
    <t>31300 FC</t>
  </si>
  <si>
    <t>6700 FC</t>
  </si>
  <si>
    <t>531100-200-858</t>
  </si>
  <si>
    <t>531158-01-1</t>
  </si>
  <si>
    <t>ALI 531158-01-01</t>
  </si>
  <si>
    <t>MAIN STRUCTURE
DETAILED INSPECTION OF FUSELAGE INTERNAL STRUCTURE, 
JUNCTION AREA BETWEEN AFT WINDOW FRAME AND FR 8 AND 
FR 9 UPPER MEMBERS, LH/RH.</t>
  </si>
  <si>
    <t>35300 FC</t>
  </si>
  <si>
    <t>531100-220-842</t>
  </si>
  <si>
    <t>531158-01-2</t>
  </si>
  <si>
    <t>531159-01-1</t>
  </si>
  <si>
    <t>MRB 531159-01-1</t>
  </si>
  <si>
    <t>INSULATION TO BE DISPLACED AS REQUIRED;
LAVATORY IF INSTALLED;
LINING;</t>
  </si>
  <si>
    <t>MAIN STRUCTURE
DETAILED INSPECTION OF FUSELAGE INTERNAL STRUCTURE 
AROUND DOOR 1 (FORWARD PASSENGER / CREW DOOR), 
BETWEEN FR 13A AND FR 17 AND BETWEEN FLOOR LEVEL AND 
STR 9 (AFT), LH/RH.</t>
  </si>
  <si>
    <t>531100-200-823</t>
  </si>
  <si>
    <t>0.75
0.75</t>
  </si>
  <si>
    <t>531160-01-1</t>
  </si>
  <si>
    <t>ALI 531160-01-01</t>
  </si>
  <si>
    <t>MAIN STRUCTURE
SPECIAL DETAILED INSPECTION (HFEC) OF FUSELAGE 
INTERNAL STRUCTURE, RADIUS OF LUGS ON UPPER CORNER OF 
PORTAL FR 15A, LH/RH.</t>
  </si>
  <si>
    <t>9900 FC</t>
  </si>
  <si>
    <t>6300 FC</t>
  </si>
  <si>
    <t>531100-250-825</t>
  </si>
  <si>
    <t>A330-200F
PRE  200582</t>
  </si>
  <si>
    <t>531163-01-1</t>
  </si>
  <si>
    <t>ALI 531163-01-01</t>
  </si>
  <si>
    <t>NOSE LANDING GEAR;</t>
  </si>
  <si>
    <t>MAIN STRUCTURE
SPECIAL DETAILED INSPECTION (US &amp; HFEC) OF NOSE 
LANDING GEAR MAIN ATTACHMENT BEARING BORE, LH/RH.</t>
  </si>
  <si>
    <t>13800 FC</t>
  </si>
  <si>
    <t>531100-200-871</t>
  </si>
  <si>
    <t>15.00</t>
  </si>
  <si>
    <t>531164-01-1</t>
  </si>
  <si>
    <t>ALI 531164-01-01</t>
  </si>
  <si>
    <t>MAIN STRUCTURE
SPECIAL DETAILED INSPECTION (HFEC) OF NOSE LANDING 
GEAR BAY LATERAL PANELS, JUNCTION TO LOWER FR 17 
FITTING, LH/RH.</t>
  </si>
  <si>
    <t>531100-250-826</t>
  </si>
  <si>
    <t>531164-01-2</t>
  </si>
  <si>
    <t>ALI 531164-01-02</t>
  </si>
  <si>
    <t>17800 FC</t>
  </si>
  <si>
    <t>15900 FC</t>
  </si>
  <si>
    <t>A330-200F
POST 200582</t>
  </si>
  <si>
    <t>531165-01-2</t>
  </si>
  <si>
    <t>MRB 531165-01-2</t>
  </si>
  <si>
    <t>FORWARD AVIONICS COMPARTMENT DOOR OPENED;
INSULATION TO BE DISPLACED AS REQUIRED;</t>
  </si>
  <si>
    <t>125
126</t>
  </si>
  <si>
    <t>NOSE FORWARD FUSELAGE
SPECIAL DETAILED INSPECTION (US) OF FR 17 INNER 
FLANGE FASTENER HOLE AT Y +/-750MM, JUNCTION WITH THE 
FITTING, LH/RH.</t>
  </si>
  <si>
    <t>28200 FC
OR
191400 FH</t>
  </si>
  <si>
    <t>18000 FC
OR
122300 FH</t>
  </si>
  <si>
    <t>36000 FC</t>
  </si>
  <si>
    <t>26900 FC
OR
83500 FH</t>
  </si>
  <si>
    <t>531100-270-809</t>
  </si>
  <si>
    <t>531167-01-2</t>
  </si>
  <si>
    <t>MRB 531167-01-2</t>
  </si>
  <si>
    <t>NOSE FORWARD FUSELAGE
GENERAL VISUAL INSPECTION OF FUSELAGE SKIN AND JOINT 
SURFACE BETWEEN FR 0 AND FR 18/19 BELOW CABIN FLOOR 
LEVEL, EXTERNAL SURFACE, EXCLUDING AREA COVERED BY 
NOSE FAIRING.</t>
  </si>
  <si>
    <t>5900 FC</t>
  </si>
  <si>
    <t>531100-210-818</t>
  </si>
  <si>
    <t>531168-01-1</t>
  </si>
  <si>
    <t>MRB 531168-01-1</t>
  </si>
  <si>
    <t>125DL 125FL 125GL 125HL
126FR</t>
  </si>
  <si>
    <t>NOSE FORWARD FUSELAGE
GENERAL VISUAL INSPECTION OF NOSE FORWARD FUSELAGE 
LOWER SKIN AND FAIRING SUBSTRUCTURE, AREA COVERED BY 
NOSE FAIRING BETWEEN FR 17 AND FR 22 INCLUDING AFT 
FACE OF LOWER FR 17 FITTING, AND AFT FITTINGS, LH/RH.</t>
  </si>
  <si>
    <t>531100-210-815</t>
  </si>
  <si>
    <t>2.57
0.75</t>
  </si>
  <si>
    <t>531169-01-1</t>
  </si>
  <si>
    <t>MRB 531169-01-1</t>
  </si>
  <si>
    <t>125AL 125BL 125CL 125DL 713
126BR 126CR 714</t>
  </si>
  <si>
    <t>NOSE FORWARD FUSELAGE
GENERAL VISUAL INSPECTION OF NOSE FORWARD FUSELAGE 
LOWER SKIN AND FAIRING SUBSTRUCTURE, AREA COVERED BY 
NOSE FAIRING BETWEEN FR 10 AND FR 17, INCLUDING NOSE 
LANDING GEAR BAY LATERAL PANEL EXTERNAL SURFACE, FLAT 
PANEL, FR 16A AND FORWARD FACE OF LOWER FR 17 
FITTING, LH/RH.</t>
  </si>
  <si>
    <t>531100-210-814</t>
  </si>
  <si>
    <t>4.70
2.50</t>
  </si>
  <si>
    <t>531169-02-1</t>
  </si>
  <si>
    <t>ALI 531169-02-01</t>
  </si>
  <si>
    <t>125AL 125BL 125CL 713
126BR 126CR 714</t>
  </si>
  <si>
    <t>NOSE FORWARD FUSELAGE
DETAILED INSPECTION OF NOSE FORWARD FUSELAGE LOWER 
SKIN AND FAIRING SUBSTRUCTURE, AREA COVERED BY NOSE 
FAIRING BETWEEN FR 10 AND FR 17, INCLUDING NOSE 
LANDING GEAR BAY LATERAL PANEL EXTERNAL SURFACE, FLAT 
PANEL, FR 16A AND FORWARD FACE OF LOWER FR 17 
FITTING, LH/RH.</t>
  </si>
  <si>
    <t>15600 FC</t>
  </si>
  <si>
    <t>531100-220-870</t>
  </si>
  <si>
    <t>3.40
2.50</t>
  </si>
  <si>
    <t>531171-01-1</t>
  </si>
  <si>
    <t>MRB 531171-01-1</t>
  </si>
  <si>
    <t>FLOOR PANELS Z220;</t>
  </si>
  <si>
    <t>210
220</t>
  </si>
  <si>
    <t>MAIN STRUCTURE
GENERAL VISUAL INSPECTION OF CABIN FLOOR STRUCTURE 
EXCLUDING AREAS BELOW AND 0.75 M AROUND GALLEYS AND 
TOILETS AND DOORS ENTRANCE AREA, FROM FR 10 TO FR 17.</t>
  </si>
  <si>
    <t>531100-210-803</t>
  </si>
  <si>
    <t>17.00</t>
  </si>
  <si>
    <t>531172-01-1</t>
  </si>
  <si>
    <t>MRB 531172-01-1</t>
  </si>
  <si>
    <t>FCRC (IF INSTALLED);
FLOOR PANELS Z220;
GALLEYS Z220;
LAVATORIES Z220;</t>
  </si>
  <si>
    <t>MAIN STRUCTURE
DETAILED INSPECTION OF CABIN FLOOR STRUCTURE BELOW 
AND 0.75 M AROUND GALLEYS AND TOILETS, INCLUDING 
DOORS ENTRANCE AREA, FROM FR 10 TO FR 17.
NOTE:
- TASK APPLICABLE IF IMPROVEMENTS AS STATED IN NOTE 7 
  OF MPD STRUCTURE SECTION ARE NOT INCORPORATED</t>
  </si>
  <si>
    <t>5 YE</t>
  </si>
  <si>
    <t>531100-200-865</t>
  </si>
  <si>
    <t>2.00
2.00</t>
  </si>
  <si>
    <t>50.00</t>
  </si>
  <si>
    <t>IF GALLEYS/TOILETS 
INSTALLED FROM FR 
10 TO FR 17 AND 
NOTE 7 STRUCTURE 
SECTION NOT 
INCORPORATED</t>
  </si>
  <si>
    <t>531172-02-1</t>
  </si>
  <si>
    <t>MRB 531172-01-2</t>
  </si>
  <si>
    <t>MAIN STRUCTURE
DETAILED INSPECTION OF CABIN FLOOR STRUCTURE BELOW 
AND 0.75 M AROUND GALLEYS AND TOILETS, INCLUDING 
DOORS ENTRANCE AREA, FROM FR 10 TO FR 17.
NOTE:
- TASK APPLICABLE IF IMPROVEMENTS AS STATED IN NOTE 7 
  OF MPD STRUCTURE SECTION ARE INCORPORATED</t>
  </si>
  <si>
    <t>531100-220-873
ISI 53.00.00106</t>
  </si>
  <si>
    <t>IF GALLEYS/TOILETS 
INSTALLED FROM FR 
10 TO FR 17 AND 
NOTE 7 STRUCTURE 
SECTION 
INCORPORATED</t>
  </si>
  <si>
    <t>531173-01-1</t>
  </si>
  <si>
    <t>MRB 531173-01-1</t>
  </si>
  <si>
    <t>MAIN STRUCTURE
DETAILED INSPECTION OF FUSELAGE INTERNAL STRUCTURE 
BELOW DOOR 1 (FORWARD PASSENGER / CREW DOOR) FROM 
CABIN FLOOR LEVEL TO AVIONICS COMPARTMENT FLOOR 
LEVEL, BETWEEN FR 13A AND FR 17, LH/RH.</t>
  </si>
  <si>
    <t>531100-200-826</t>
  </si>
  <si>
    <t>0.80
0.80</t>
  </si>
  <si>
    <t>531175-01-3</t>
  </si>
  <si>
    <t>ALI 531175-01-03</t>
  </si>
  <si>
    <t>231
232</t>
  </si>
  <si>
    <t>MAIN STRUCTURE
DETAILED INSPECTION OF FUSELAGE INTERNAL STRUCTURE AT 
JUNCTION BETWEEN FR.17 AND MACHINED STIFFENERS AT 
STGR.14/18/22/24, LH/RH.</t>
  </si>
  <si>
    <t>22700 FC</t>
  </si>
  <si>
    <t>531100-200-840</t>
  </si>
  <si>
    <t>531175-01-4</t>
  </si>
  <si>
    <t>ALI 531175-01-04</t>
  </si>
  <si>
    <t>A330-200F
OR
GROUP 32E
OR
GROUP 33E
OR
A330-800
OR
A330-900</t>
  </si>
  <si>
    <t>531176-01-1</t>
  </si>
  <si>
    <t>MRB 531176-01-1</t>
  </si>
  <si>
    <t>FWD AVIONICS COMPARTMENT DOOR OPENED;
INSULATION TO BE DISPLACED AS REQUIRED;</t>
  </si>
  <si>
    <t>MAIN STRUCTURE
GENERAL VISUAL INSPECTION OF FUSELAGE STRUCTURE BELOW 
BATTERIES BETWEEN FR 10A AND FR 11A AND BETWEEN STR 
41 AND STR 43, LH.</t>
  </si>
  <si>
    <t>531100-210-804</t>
  </si>
  <si>
    <t>531177-01-1</t>
  </si>
  <si>
    <t>ALI 531177-01-01</t>
  </si>
  <si>
    <t>125AL 125BL 125CL
126BR 126CR</t>
  </si>
  <si>
    <t>MAIN STRUCTURE
SPECIAL DETAILED INSPECTION (US) OF LONGITUDINAL 
JUNCTION CENTRAL AND LATERAL PANELS AT STR 46, 
EXTERNAL SURFACE BETWEEN FR 11 TO FR 12A, LH/RH.</t>
  </si>
  <si>
    <t>531100-270-807</t>
  </si>
  <si>
    <t>3.30
2.40</t>
  </si>
  <si>
    <t>531178-01-1</t>
  </si>
  <si>
    <t>ALI 531178-01-01</t>
  </si>
  <si>
    <t>125CL
126CR</t>
  </si>
  <si>
    <t>MAIN STRUCTURE
DETAILED INSPECTION OF Y750 AFT FITTING, TOP RADIUS, 
LH/RH.</t>
  </si>
  <si>
    <t>23100 FC</t>
  </si>
  <si>
    <t>13000 FC</t>
  </si>
  <si>
    <t>531100-220-871</t>
  </si>
  <si>
    <t>1.20
1.20</t>
  </si>
  <si>
    <t>531179-01-1</t>
  </si>
  <si>
    <t>ALI 531179-01-01</t>
  </si>
  <si>
    <t>MAIN STRUCTURE
SPECIAL DETAILED INSPECTION (US) OF LOWER FR 17 
FITTING AT Y750 FITTING JUNCTION, LH/RH.</t>
  </si>
  <si>
    <t>11900 FC</t>
  </si>
  <si>
    <t>531100-270-808</t>
  </si>
  <si>
    <t>531182-01-1</t>
  </si>
  <si>
    <t>ALI 531182-01-01</t>
  </si>
  <si>
    <t>MAIN STRUCTURE
SPECIAL DETAILED INSPECTION (LFEC) OF INTER-STRINGER 
AREA AT CIRCUMFERENTIAL JUNCTION AT FR 18/FR 19 FROM 
STR 43 TO STR 47 RH/LH.</t>
  </si>
  <si>
    <t>14800 FC</t>
  </si>
  <si>
    <t>531100-250-829</t>
  </si>
  <si>
    <t>8.50</t>
  </si>
  <si>
    <t>531183-01-1</t>
  </si>
  <si>
    <t>ALI 531183-01-01</t>
  </si>
  <si>
    <t>BOLTS;
INSULATION TO BE DISPLACED AS REQUIRED;
LINING Z220;
TOILETS;</t>
  </si>
  <si>
    <t>223
224</t>
  </si>
  <si>
    <t>MAIN STRUCTURE
SPECIAL DETAILED INSPECTION (ROTOTEST) OF FUSELAGE 
CIRCUMFERENTIAL JOINT, TWO FIRST RIVET ROWS FORWARD 
OF FR 13, BELOW STR 9 FORWARD, LH/RH.</t>
  </si>
  <si>
    <t>31500 FC</t>
  </si>
  <si>
    <t>531100-250-821</t>
  </si>
  <si>
    <t>10.00</t>
  </si>
  <si>
    <t>GROUP 33A
PRE  40347
PRE  55534 
(53-3164)</t>
  </si>
  <si>
    <t>531183-01-2</t>
  </si>
  <si>
    <t>ALI 531183-01-02</t>
  </si>
  <si>
    <t>9600 FC</t>
  </si>
  <si>
    <t>GROUP 32A
PRE  55534 
(53-3164)
OR
GROUP 33A
POST 40347
PRE  55534 
(53-3164)
OR
GROUP 33B
PRE  55534 
(53-3164)
OR
GROUP 33C
PRE  55534 
(53-3164)
OR
GROUP 33D
PRE  55534 
(53-3164)</t>
  </si>
  <si>
    <t>531183-01-5</t>
  </si>
  <si>
    <t>GROUP 32E
PRE  55534 
(53-3164)
OR
GROUP 32E
PRE  53102
OR
GROUP 33E
PRE  55534 
(53-3164)
OR
GROUP 33E
PRE  53102</t>
  </si>
  <si>
    <t>531183-01-6</t>
  </si>
  <si>
    <t>ALI 531183-01-06</t>
  </si>
  <si>
    <t>28800 FC</t>
  </si>
  <si>
    <t>0.70
0.70</t>
  </si>
  <si>
    <t>A330-200F
PRE  201656</t>
  </si>
  <si>
    <t>531184-01-3</t>
  </si>
  <si>
    <t>ALI 531184-01-03</t>
  </si>
  <si>
    <t>MAIN STRUCTURE
SPECIAL DETAILED INSPECTION (LFEC) OF FUSELAGE 
EXTERNAL STRUCTURE, RIVET LINES AT UPPER LONGITUDINAL 
LAP JOINT (STR 9 AFT LEVEL) FROM FR 13 TO FR 13A AND 
FROM FR 14 TO FR 16A, LH/RH.</t>
  </si>
  <si>
    <t>21100 FC</t>
  </si>
  <si>
    <t>16900 FC</t>
  </si>
  <si>
    <t>531100-250-806</t>
  </si>
  <si>
    <t>531184-09-1</t>
  </si>
  <si>
    <t>MRB 531184-09-1</t>
  </si>
  <si>
    <t>MAIN STRUCTURE
SPECIAL DETAILED INSPECTION (LFEC) OF FUSELAGE 
EXTERNAL STRUCTURE, RIVET LINES AT UPPER LONGITUDINAL 
LAP JOINT (STR 9 AFT LEVEL) FROM FR 13 TO FR 13A AND 
FROM FR 14 TO FR 16A, LH/RH.
NOTE:
THRESHOLD/INTERVAL:
- CALENDAR TIME REQUIREMENT WITH A SOURCE "FATIGUE 
  MONITORING PROGRAM" TYPE A. REFER TO STRUCTURE 
  SECTION INTRODUCTION FOR ADDITIONAL GUIDANCE.</t>
  </si>
  <si>
    <t>2.80</t>
  </si>
  <si>
    <t>531186-01-2</t>
  </si>
  <si>
    <t>ALI 531186-01-02</t>
  </si>
  <si>
    <t>BOLTS;
DOOR FRAME LININGS Z220;
INSULATION Z220;
LAVATORIES Z220;</t>
  </si>
  <si>
    <t>MAIN STRUCTURE
SPECIAL DETAILED INSPECTION (ROTOTEST) OF FUSELAGE 
CIRCUMFERENTIAL JOINT AT FR 13, 8 FASTENERS OF 
FORWARD UPPER PANEL ABOVE STR 9 FORWARD, LH/RH.</t>
  </si>
  <si>
    <t>531100-200-851</t>
  </si>
  <si>
    <t>0.90
0.90</t>
  </si>
  <si>
    <t>12.00</t>
  </si>
  <si>
    <t>GROUP 33A
PRE  40347
PRE  49411 
(53-3128)</t>
  </si>
  <si>
    <t>531186-01-3</t>
  </si>
  <si>
    <t>ALI 531186-01-03</t>
  </si>
  <si>
    <t>GROUP 32A
PRE  49411 
(53-3128)
OR
GROUP 33A
POST 40347
PRE  49411 
(53-3128)
OR
GROUP 33B
PRE  49411 
(53-3128)
OR
GROUP 33C
PRE  49411 
(53-3128)
OR
GROUP 33D
PRE  49411 
(53-3128)</t>
  </si>
  <si>
    <t>531188-01-2</t>
  </si>
  <si>
    <t>ALI 531188-01-02</t>
  </si>
  <si>
    <t>MAIN STRUCTURE
SPECIAL DETAILED INSPECTION (LFEC) OF FUSELAGE 
CIRCUMFERENTIAL JOINT, RIVET ROWS FORWARD OF FR 13, 
FROM STR 9 AFT TO STR 26, EXCLUDING 5 ROWS AT STR 9 
FORWARD LEVEL, LH/RH.</t>
  </si>
  <si>
    <t>37000 FC</t>
  </si>
  <si>
    <t>531100-200-868</t>
  </si>
  <si>
    <t>531188-01-3</t>
  </si>
  <si>
    <t>ALI 531188-01-03</t>
  </si>
  <si>
    <t>33300 FC</t>
  </si>
  <si>
    <t>GROUP 32A
OR
GROUP 33A
POST 40347
OR
GROUP 33B
OR
GROUP 33C
OR
GROUP 33D</t>
  </si>
  <si>
    <t>531188-01-4</t>
  </si>
  <si>
    <t>GROUP 32E
PRE  53102
OR
GROUP 33E
PRE  53102</t>
  </si>
  <si>
    <t>531189-01-2</t>
  </si>
  <si>
    <t>ALI 531189-01-02</t>
  </si>
  <si>
    <t>DOOR FRAME LININGS Z220;
INSULATION Z220;</t>
  </si>
  <si>
    <t>MAIN STRUCTURE
DETAILED INSPECTION OF FUSELAGE INTERNAL STRUCTURE, 
FORWARD PAX / CREW DOOR CUT-OUT, FORWARD UPPER 
LONGERON AT STR 12 LEVEL, BETWEEN FR 13A AND FR 13B, 
LH/RH.</t>
  </si>
  <si>
    <t>29300 FC</t>
  </si>
  <si>
    <t>8800 FC</t>
  </si>
  <si>
    <t>531100-200-854</t>
  </si>
  <si>
    <t>6.00</t>
  </si>
  <si>
    <t>531192-01-3</t>
  </si>
  <si>
    <t>ALI 531192-01-03</t>
  </si>
  <si>
    <t>CREW REST ROOM IF INSTALLED;
GALLEYS (IF INSTALLED);
INSULATION TO BE DISPLACED AS REQUIRED;
LAVATORIES Z220;
LINING Z220;</t>
  </si>
  <si>
    <t>MAIN STRUCTURE
DETAILED INSPECTION OF FUSELAGE INTERNAL STRUCTURE, 
JUNCTION AREA BETWEEN FR 13 FORWARD FACE AND STR 9 
FORWARD, AND  FR 13 AFT FACE STR 12, LH/RH.</t>
  </si>
  <si>
    <t>21800 FC</t>
  </si>
  <si>
    <t>8100 FC</t>
  </si>
  <si>
    <t>531100-200-842</t>
  </si>
  <si>
    <t>22.00</t>
  </si>
  <si>
    <t>A330-200
OR
A330-200F
OR
A330-300
OR
A330-800
OR
A330-900
PRE  207735</t>
  </si>
  <si>
    <t>531193-01-1</t>
  </si>
  <si>
    <t>ALI 531193-01-01</t>
  </si>
  <si>
    <t>MAIN STRUCTURE
SPECIAL DETAILED INSPECTION (HFEC &amp; LFEC) OF FUSELAGE 
CIRCUMFERENTIAL JOINT AT FR 7, ABOVE WINDOW FRAME, 
LH/RH.</t>
  </si>
  <si>
    <t>40200 FC</t>
  </si>
  <si>
    <t>5600 FC</t>
  </si>
  <si>
    <t>531100-250-831</t>
  </si>
  <si>
    <t>531194-01-3</t>
  </si>
  <si>
    <t>ALI 531194-01-03</t>
  </si>
  <si>
    <t xml:space="preserve">
DOOR FRAME LININGS Z220;
INSULATION Z220;</t>
  </si>
  <si>
    <t>MAIN STRUCTURE
DETAILED INSPECTION OF FUSELAGE INTERNAL STRUCTURE, 
STR 14 AND STR 22 BETWEEN FR 17 AND FR 18, LH/RH.</t>
  </si>
  <si>
    <t>531100-200-843</t>
  </si>
  <si>
    <t xml:space="preserve">
6.00</t>
  </si>
  <si>
    <t>531196-01-2</t>
  </si>
  <si>
    <t>ALI 531196-01-02</t>
  </si>
  <si>
    <t>MAIN STRUCTURE
SPECIAL DETAILED INSPECTION (US) OF LONGITUDINAL 
JUNCTION LATERAL PANELS AT STR 46, EXTERNAL SURFACE 
BETWEEN FR 15A AND FR 18, LH/RH.</t>
  </si>
  <si>
    <t>22000 FC</t>
  </si>
  <si>
    <t>13400 FC</t>
  </si>
  <si>
    <t>531100-270-810</t>
  </si>
  <si>
    <t>2.26</t>
  </si>
  <si>
    <t>GROUP 32E
POST 55817
OR
GROUP 33E
POST 55817</t>
  </si>
  <si>
    <t>531198-01-2</t>
  </si>
  <si>
    <t>ALI 531198-01-02</t>
  </si>
  <si>
    <t>MAIN STRUCTURE
DETAILED INSPECTION OF FUSELAGE INTERNAL STRUCTURE 
BELOW CABIN FLOOR LEVEL, TORSION BOX INTERNAL PANEL 
BETWEEN FR 13A AND FR 14, AND FR 16 AND FR 17, LH/RH.</t>
  </si>
  <si>
    <t>531100-200-844</t>
  </si>
  <si>
    <t>532002-01-1</t>
  </si>
  <si>
    <t>ALI 532002-01-01</t>
  </si>
  <si>
    <t>131
132</t>
  </si>
  <si>
    <t>FORWARD FUSELAGE
SPECIAL DETAILED INSPECTION (HFEC &amp; US) OF FRAMES AND 
FRAME COUPLINGS AT CARGO FLOOR ATTACHMENT FITTINGS 
FROM FR 23 TO FR 25 AT STR 40 - STR 41 (LH).</t>
  </si>
  <si>
    <t>21300 FC</t>
  </si>
  <si>
    <t>532100-220-847</t>
  </si>
  <si>
    <t>GROUP 33A
PRE  204516 
(53-3248), 
(53-3258)</t>
  </si>
  <si>
    <t>532002-01-2</t>
  </si>
  <si>
    <t>ALI 532002-01-02</t>
  </si>
  <si>
    <t>7200 FC</t>
  </si>
  <si>
    <t>GROUP 33B
PRE  45403
PRE  204516 
(53-3248), 
(53-3258)</t>
  </si>
  <si>
    <t>532002-01-3</t>
  </si>
  <si>
    <t>ALI 532002-01-03</t>
  </si>
  <si>
    <t>21200 FC</t>
  </si>
  <si>
    <t>3300 FC</t>
  </si>
  <si>
    <t>GROUP 32A
PRE  45403
PRE  204516 
(53-3248), 
(53-3258)</t>
  </si>
  <si>
    <t>532003-01-1</t>
  </si>
  <si>
    <t>ALI 532003-01-01</t>
  </si>
  <si>
    <t>FORWARD FUSELAGE
SPECIAL DETAILED INSPECTION (LFEC) OF SKIN AND BUTT 
STRAP AT CIRCUMFERENTIAL JOINT FR 31 AT STR 27 TO STR 
29, LH.</t>
  </si>
  <si>
    <t>18300 FC
OR
57700 FH</t>
  </si>
  <si>
    <t>2800 FC
OR
9000 FH</t>
  </si>
  <si>
    <t>532100-220-856</t>
  </si>
  <si>
    <t>1.80</t>
  </si>
  <si>
    <t>532004-01-1</t>
  </si>
  <si>
    <t>ALI 532004-01-01</t>
  </si>
  <si>
    <t>INSULATION Z130;
LINING Z130;</t>
  </si>
  <si>
    <t>FORWARD FUSELAGE
SPECIAL DETAILED INSPECTION (HFEC &amp; US) OF FRAMES AND 
FRAME COUPLINGS AT CARGO FLOOR ATTACHMENT FITTINGS 
FROM FR 20 TO FR 22, BETWEEN STR 40 - STR 41 (LH).</t>
  </si>
  <si>
    <t>532100-220-848</t>
  </si>
  <si>
    <t>GROUP 33A
PRE  204516 
(53-3248)</t>
  </si>
  <si>
    <t>532004-01-2</t>
  </si>
  <si>
    <t>ALI 532004-01-02</t>
  </si>
  <si>
    <t>532004-01-5</t>
  </si>
  <si>
    <t>ALI 532004-01-05</t>
  </si>
  <si>
    <t>532009-01-1</t>
  </si>
  <si>
    <t>ALI 532009-01-01</t>
  </si>
  <si>
    <t>FLOOR PANELS Z130;
INSULATION Z130;
LINING Z130;</t>
  </si>
  <si>
    <t>FORWARD FUSELAGE
SPECIAL DETAILED INSPECTION (HFEC+US) OF FRAMES FROM 
FR 37.1 TO FR 37.4, BETWEEN STR 38 AND STR 40 LH/RH.</t>
  </si>
  <si>
    <t>532100-220-851</t>
  </si>
  <si>
    <t>25.00</t>
  </si>
  <si>
    <t>GROUP 33A
POST 204516 
(53-3248), 
(53-3258)
OR
GROUP 33B
PRE  45405
POST 204516 
(53-3248), 
(53-3258)</t>
  </si>
  <si>
    <t>532010-01-1</t>
  </si>
  <si>
    <t>ALI 532010-01-01</t>
  </si>
  <si>
    <t>134</t>
  </si>
  <si>
    <t>FORWARD FUSELAGE
SPECIAL DETAILED INSPECTION (HFEC) OF FUSELAGE 
INTERNAL STRUCTURE BELOW FWD CARGO COMPARTMENT DOOR 
FROM FR 20 TO FR 25 AND FROM CARGO COMPARTMENT FLOOR 
LEVEL TO STR 46 RH IN AREA OF LOCK FITTINGS AND 
SHEARPLATES.</t>
  </si>
  <si>
    <t>25800 FC</t>
  </si>
  <si>
    <t>532100-220-864</t>
  </si>
  <si>
    <t>1.40</t>
  </si>
  <si>
    <t>532010-01-3</t>
  </si>
  <si>
    <t>ALI 532010-01-02</t>
  </si>
  <si>
    <t>25300 FC
OR
152300 FH</t>
  </si>
  <si>
    <t>7600 FC
OR
45600 FH</t>
  </si>
  <si>
    <t>38400 FC
OR
115400 FH</t>
  </si>
  <si>
    <t>4000 FC
OR
12200 FH</t>
  </si>
  <si>
    <t>532015-01-1</t>
  </si>
  <si>
    <t>ALI 532015-01-01</t>
  </si>
  <si>
    <t>FORWARD FUSELAGE
SPECIAL DETAILED INSPECTION (HFEC+US) OF FRAMES FOR 
A330-300 FROM FR 26.1 TO FR 37 AND FOR A330-200 FROM 
FR 29 TO FR 37, BETWEEN STR 34 AND STR 35 LH/RH.</t>
  </si>
  <si>
    <t>532100-220-852</t>
  </si>
  <si>
    <t>532015-02-1</t>
  </si>
  <si>
    <t>ALI 532015-02-01</t>
  </si>
  <si>
    <t>FORWARD FUSELAGE
SPECIAL DETAILED INSPECTION (HFEC+US) OF FRAMES FOR 
A330-900 FROM FR 26.1 TO FR 37 AND FOR A330-800 FROM 
FR 29 TO FR 37, BETWEEN STR 34 AND STR 35 LH/RH.</t>
  </si>
  <si>
    <t>30300 FC</t>
  </si>
  <si>
    <t>532100-220-887</t>
  </si>
  <si>
    <t>532016-01-1</t>
  </si>
  <si>
    <t>ALI 532016-01-01</t>
  </si>
  <si>
    <t>FORWARD FUSELAGE
SPECIAL DETAILED INSPECTION (HFEC+US) OF FRAMES FROM 
FR 26.1 TO FR 37 BETWEEN STR 39 AND STR 40 LH/RH.</t>
  </si>
  <si>
    <t>31400 FC</t>
  </si>
  <si>
    <t>532100-220-859</t>
  </si>
  <si>
    <t>3.00
3.00</t>
  </si>
  <si>
    <t>GROUP 33A
OR
GROUP 33B
PRE  45404</t>
  </si>
  <si>
    <t>532017-01-1</t>
  </si>
  <si>
    <t>ALI 532017-01-01</t>
  </si>
  <si>
    <t>243
244</t>
  </si>
  <si>
    <t>FORWARD FUSELAGE
GENERAL VISUAL INSPECTION OF FUSELAGE SKIN EXTERNAL 
SURFACE AT FRAME FR 33, BETWEEN STR 7 AND STR 11 
LH/RH.
NOTE:
THIS TASK IS AN ALTERNATIVE TO TASK 532017-02-1</t>
  </si>
  <si>
    <t>20800 FC</t>
  </si>
  <si>
    <t>2200 FC</t>
  </si>
  <si>
    <t>532100-210-863</t>
  </si>
  <si>
    <t>532017-02-1</t>
  </si>
  <si>
    <t>ALI 532017-02-01</t>
  </si>
  <si>
    <t>FORWARD FUSELAGE
DETAILED INSPECTION OF FUSELAGE SKIN EXTERNAL SURFACE 
AT FRAME FR 33, BETWEEN STR 7 AND STR 11 LH/RH.
NOTE:
THIS TASK IS AN ALTERNATIVE TO TASK 532017-01-1</t>
  </si>
  <si>
    <t>532100-220-853</t>
  </si>
  <si>
    <t>532018-01-1</t>
  </si>
  <si>
    <t>ALI 532018-01-01</t>
  </si>
  <si>
    <t>FORWARD FUSELAGE
GENERAL VISUAL INSPECTION OF FUSELAGE SKIN EXTERNAL 
SURFACE AT FRAMES FR 23 AND FR 24, BETWEEN STR 7 AND 
STR 10 RH.
NOTE:
THIS TASK IS AN ALTERNATIVE TO TASK 532018-02-1</t>
  </si>
  <si>
    <t>10400 FC
OR
31300 FH</t>
  </si>
  <si>
    <t>1500 FC</t>
  </si>
  <si>
    <t>532100-210-864</t>
  </si>
  <si>
    <t>532018-02-1</t>
  </si>
  <si>
    <t>ALI 532018-02-01</t>
  </si>
  <si>
    <t>FORWARD FUSELAGE
DETAILED INSPECTION OF FUSELAGE SKIN EXTERNAL SURFACE 
AT FRAMES FR 23 AND FR 24, BETWEEN STR 7 AND STR 10 
RH.
NOTE:
THIS TASK IS AN ALTERNATIVE TO TASK 532018-01-1</t>
  </si>
  <si>
    <t>532100-220-854</t>
  </si>
  <si>
    <t>532021-01-1</t>
  </si>
  <si>
    <t>ALI 532021-01-01</t>
  </si>
  <si>
    <t>821 832 842</t>
  </si>
  <si>
    <t>INSULATION Z130;
INSULATION Z240;
LINING Z130;
LINING Z240;</t>
  </si>
  <si>
    <t>131
132
241
242</t>
  </si>
  <si>
    <t>FORWARD FUSELAGE
DETAILED INSPECTION OF DOOR 2 SURROUND FRAMES, FR 33 
AND FR 35A, LH/RH.</t>
  </si>
  <si>
    <t>31000 FC</t>
  </si>
  <si>
    <t>532100-220-857</t>
  </si>
  <si>
    <t>0.13
0.13
0.13
0.13</t>
  </si>
  <si>
    <t>0.14</t>
  </si>
  <si>
    <t>3.00</t>
  </si>
  <si>
    <t>A330-200
OR
A330-300
OR
A330-800
OR
A330-900
PRE  207504</t>
  </si>
  <si>
    <t>532022-01-1</t>
  </si>
  <si>
    <t>ALI 532022-01-01</t>
  </si>
  <si>
    <t>FORWARD FUSELAGE
DETAILED INSPECTION OF SKIN AT STATIC PORT ATTACHMENT 
HOLES
- FROM FR 30 TO FR 33 (FOR A330-200)
- FROM FR 26.2 TO FR 28 (FOR A330-300) BETWEEN STR 39 
  AND STR 40 AND BETWEEN STR 43 AND STR 44, LH/RH.</t>
  </si>
  <si>
    <t>532100-220-877</t>
  </si>
  <si>
    <t>532023-01-1</t>
  </si>
  <si>
    <t>ALI 532023-01-01</t>
  </si>
  <si>
    <t>CARGO COMPARTMENT FLOOR PANELS Z130;
INSULATION Z130;
LINING Z130;</t>
  </si>
  <si>
    <t>133
134</t>
  </si>
  <si>
    <t>FORWARD FUSELAGE
SPECIAL DETAILED INSPECTION (HFEC) OF REINFORCEMENT 
FITTING AT EXTRACTION AIR CUT OUT FROM FR 24 TO FR 25 
BETWEEN STR 54 LH AND STR 54 RH.</t>
  </si>
  <si>
    <t>532100-220-878</t>
  </si>
  <si>
    <t>0.18
0.18</t>
  </si>
  <si>
    <t>532024-01-1</t>
  </si>
  <si>
    <t>ALI 532024-01-01</t>
  </si>
  <si>
    <t>FORWARD FUSELAGE
GENERAL VISUAL INSPECTION OF SKIN BETWEEN FR 32 AND 
FR 34, FROM STR 9 TO STR 13 LH/RH, EXTERNAL 
STRUCTURE.</t>
  </si>
  <si>
    <t>11200 FC</t>
  </si>
  <si>
    <t>532100-210-865</t>
  </si>
  <si>
    <t>0.13</t>
  </si>
  <si>
    <t>532101-01-2</t>
  </si>
  <si>
    <t>MRB 532101-01-4</t>
  </si>
  <si>
    <t>MAIN STRUCTURE
GENERAL VISUAL INSPECTION OF FUSELAGE SKIN EXTERNAL 
SURFACE BETWEEN FR 18 AND FR 38 FROM STR 26 TO BOTTOM 
CENTERLINE, INCLUDING SKIN SPLICES AND LAP JOINTS, 
EXCLUDING AREAS UNDERNEATH BELLY FAIRING, LH/RH.
NOTE:
THIS TASK IS AN ALTERNATIVE TO TASK 532101-02-2.</t>
  </si>
  <si>
    <t>532100-210-801</t>
  </si>
  <si>
    <t>532101-01-3</t>
  </si>
  <si>
    <t>MRB 532101-01-3</t>
  </si>
  <si>
    <t>MAIN STRUCTURE
GENERAL VISUAL INSPECTION OF FUSELAGE SKIN EXTERNAL 
SURFACE BETWEEN FR 18 AND FR 38 FROM STR 26 TO BOTTOM 
CENTERLINE, INCLUDING SKIN SPLICES AND LAP JOINTS AND 
EXCLUDING AREAS UNDERNEATH BELLY FAIRING, LH/RH.
NOTE:
THIS TASK IS AN ALTERNATIVE TO TASK 532101-02-3.</t>
  </si>
  <si>
    <t>532101-01-5</t>
  </si>
  <si>
    <t>MRB 532101-01-5</t>
  </si>
  <si>
    <t>MAIN STRUCTURE
GENERAL VISUAL INSPECTION OF FUSELAGE SKIN EXTERNAL 
SURFACE BETWEEN FR 18 AND FR 38 FROM STR 26 TO BOTTOM 
CENTERLINE, INCLUDING SKIN SPLICES AND LAP JOINTS AND 
EXCLUDING AREAS UNDERNEATH BELLY FAIRING, LH/RH.
NOTE:
THIS TASK IS AN ALTERNATIVE TO TASK 532101-02-4</t>
  </si>
  <si>
    <t>532101-02-2</t>
  </si>
  <si>
    <t>MRB 532101-02-2</t>
  </si>
  <si>
    <t>MAIN STRUCTURE
DETAILED INSPECTION OF FUSELAGE SKIN EXTERNAL SURFACE 
BETWEEN FR 18 AND FR 38 FROM STR 26 TO BOTTOM 
CENTERLINE, INCLUDING SKIN SPLICES AND LAP JOINTS, 
EXCLUDING AREAS UNDERNEATH BELLY FAIRING, LH/RH.
NOTE:
THIS TASK IS AN ALTERNATIVE TO TASK 532101-01-2.</t>
  </si>
  <si>
    <t>532100-220-827</t>
  </si>
  <si>
    <t>532101-02-3</t>
  </si>
  <si>
    <t>MRB 532101-02-3</t>
  </si>
  <si>
    <t>MAIN STRUCTURE
DETAILED INSPECTION OF FUSELAGE SKIN EXTERNAL SURFACE 
BETWEEN FR 18 AND FR 38 FROM STR 26 TO BOTTOM 
CENTERLINE, INCLUDING SKIN SPLICES AND LAP JOINTS AND 
EXCLUDING AREAS UNDERNEATH BELLY FAIRING, LH/RH.
NOTE:
THIS TASK IS AN ALTERNATIVE TO TASK 532101-01-3.</t>
  </si>
  <si>
    <t>532101-02-4</t>
  </si>
  <si>
    <t>MRB 532101-02-4</t>
  </si>
  <si>
    <t>MAIN STRUCTURE
DETAILED INSPECTION OF FUSELAGE SKIN EXTERNAL SURFACE 
BETWEEN FR 18 AND FR 38 FROM STR 26 TO BOTTOM 
CENTERLINE, INCLUDING SKIN SPLICES AND LAP JOINTS AND 
EXCLUDING AREAS UNDERNEATH BELLY FAIRING, LH/RH.
NOTE:
THIS TASK IS AN ALTERNATIVE TO TASK 532101-01-5</t>
  </si>
  <si>
    <t>532102-01-1</t>
  </si>
  <si>
    <t>MRB 532102-01-1</t>
  </si>
  <si>
    <t>CARGO COMPARTMENT FLOOR PANELS;</t>
  </si>
  <si>
    <t>MAIN STRUCTURE
GENERAL VISUAL INSPECTION OF FUSELAGE INTERNAL 
STRUCTURE BETWEEN FR 20 AND FR 39.1 BELOW CARGO 
COMPARTMENT FLOOR PANELS.</t>
  </si>
  <si>
    <t>532100-210-821</t>
  </si>
  <si>
    <t>3.50
3.50</t>
  </si>
  <si>
    <t>532104-01-1</t>
  </si>
  <si>
    <t>MRB 532104-01-1</t>
  </si>
  <si>
    <t>CARGO COMPARTMENT LINING;
INSULATION TO BE DISPLACED AS REQUIRED;</t>
  </si>
  <si>
    <t>MAIN STRUCTURE
DETAILED INSPECTION OF FUSELAGE SIDE SHELL STRUCTURE 
FROM MAIN DECK FLOOR TO CARGO COMPARTMENT FLOOR, 
BELOW AND 0,75 M FWD AND AFT OF GALLEYS AND TOILETS, 
FROM FR 20 TO FR 39.1, LH/RH.</t>
  </si>
  <si>
    <t>532100-200-810</t>
  </si>
  <si>
    <t>1.25
1.25</t>
  </si>
  <si>
    <t>0.07</t>
  </si>
  <si>
    <t>A330-200
GALLEYS/ TOILETS 
INSTALLED FROM FR 
20 TO FR 39.1 LH/RH
OR
A330-300
GALLEYS/ TOILETS 
INSTALLED FROM FR 
20 TO FR 39.1 LH/RH
OR
A330-800
GALLEYS/ TOILETS 
INSTALLED FROM FR 
20 TO FR 39.1 LH/RH
OR
A330-900
GALLEYS/ TOILETS 
INSTALLED FROM FR 
20 TO FR 39.1 LH/RH</t>
  </si>
  <si>
    <t>532105-01-1</t>
  </si>
  <si>
    <t>MRB 532105-01-1</t>
  </si>
  <si>
    <t>BALLMATS;</t>
  </si>
  <si>
    <t>MAIN STRUCTURE
DETAILED INSPECTION OF FUSELAGE INTERNAL STRUCTURE 
BELOW FORWARD CARGO COMPARTMENT DOOR CUT-OUT BETWEEN 
FR 19 AND FR 26 FROM CARGO COMPARTMENT FLOOR TO STR 
46 RH.</t>
  </si>
  <si>
    <t>532100-200-801</t>
  </si>
  <si>
    <t>532107-01-1</t>
  </si>
  <si>
    <t>MRB 532107-01-1
MRB 532107-01-2</t>
  </si>
  <si>
    <t>MAIN STRUCTURE
GENERAL VISUAL INSPECTION OF FORWARD CARGO 
COMPARTMENT DOOR LOCK FITTINGS BETWEEN FR 20B AND FR 
25 (10 PLACES).</t>
  </si>
  <si>
    <t>6 YE
OR
3400 FC</t>
  </si>
  <si>
    <t>532100-200-811</t>
  </si>
  <si>
    <t>0.25</t>
  </si>
  <si>
    <t>532107-01-3</t>
  </si>
  <si>
    <t>MRB 532107-01-1
MRB 532107-01-3</t>
  </si>
  <si>
    <t>6 YE
OR
5000 FC</t>
  </si>
  <si>
    <t>532107-02-1</t>
  </si>
  <si>
    <t>MRB 532107-02-1</t>
  </si>
  <si>
    <t>ECCENTRIC BOLTS;</t>
  </si>
  <si>
    <t>MAIN STRUCTURE
DETAILED INSPECTION OF ECCENTRIC BOLTS FOR FWD CARGO 
COMPARTMENT DOOR AT 10 POSITIONS BETWEEN FR 20B AND 
FR 25.</t>
  </si>
  <si>
    <t>532100-220-816</t>
  </si>
  <si>
    <t>532108-01-1</t>
  </si>
  <si>
    <t>MRB 532108-01-1</t>
  </si>
  <si>
    <t>INSULATION;
LINING;</t>
  </si>
  <si>
    <t>122
132</t>
  </si>
  <si>
    <t>MAIN STRUCTURE
DETAILED INSPECTION OF FUSELAGE INTERNAL STRUCTURE 
AROUND FORWARD CARGO COMPARTMENT DOOR CUT-OUT BETWEEN 
FR 19 AND FR 26 FROM STR 26 RH TO CARGO COMPARTMENT 
FLOOR LEVEL.</t>
  </si>
  <si>
    <t>532100-200-804</t>
  </si>
  <si>
    <t>532114-01-6</t>
  </si>
  <si>
    <t>MRB 532114-01-6</t>
  </si>
  <si>
    <t>MAIN STRUCTURE
DETAILED INSPECTION OF FUSELAGE SKIN EXTERNAL SURFACE 
AROUND FORWARD CARGO COMPARTMENT DOOR CUTOUT AT UPPER 
AND LOWER CORNERS.</t>
  </si>
  <si>
    <t>532100-210-802</t>
  </si>
  <si>
    <t>532115-01-1</t>
  </si>
  <si>
    <t>MRB 532115-01-1</t>
  </si>
  <si>
    <t>132</t>
  </si>
  <si>
    <t>MAIN STRUCTURE
GENERAL VISUAL INSPECTION OF FORWARD CARGO 
COMPARTMENT DOOR CUTOUT, VISIBLE PART OF LATERAL 
FRAMES (FR 20A AND FR 25A).</t>
  </si>
  <si>
    <t>532100-200-812</t>
  </si>
  <si>
    <t>532115-01-2</t>
  </si>
  <si>
    <t>MRB 532115-01-1
MRB 532115-01-3</t>
  </si>
  <si>
    <t>6 YE
OR
6600 FC</t>
  </si>
  <si>
    <t>532115-02-1</t>
  </si>
  <si>
    <t>ALI 532115-02-01</t>
  </si>
  <si>
    <t>FORWARD FUSELAGE
DETAILED INSPECTION OF LATERAL FRAMES OF FORWARD 
CARGO COMPARTMENT DOOR CUTOUT, VISIBLE PART OF 
LATERAL FRAMES (FR 20A AND FR 25A).</t>
  </si>
  <si>
    <t>13300 FC</t>
  </si>
  <si>
    <t>532100-220-845</t>
  </si>
  <si>
    <t>532116-01-1</t>
  </si>
  <si>
    <t>MRB 532116-01-1</t>
  </si>
  <si>
    <t>MAIN STRUCTURE
SPECIAL DETAILED INSPECTION (LFEC) OF FUSELAGE SKIN 
INTERNAL SURFACE UNDERNEATH ACOUSTIC INSULATION 
PANELS FROM FR 18 TO FR 26.4 BETWEEN STR 6 AND CROWN 
CENTERLINE, LH/RH.</t>
  </si>
  <si>
    <t>532100-220-801</t>
  </si>
  <si>
    <t>A330-300
PRE  42069
PRE  44826</t>
  </si>
  <si>
    <t>532116-02-1</t>
  </si>
  <si>
    <t>MRB 532116-02-1</t>
  </si>
  <si>
    <t>MAIN STRUCTURE
SPECIAL DETAILED INSPECTION (LFEC) OF FUSELAGE SKIN 
INTERNAL SURFACE UNDERNEATH ACOUSTIC INSULATION 
PANELS FROM FR 18 TO FR 26.4 BETWEEN STR 13 AND CROWN 
CENTERLINE, LH/RH.</t>
  </si>
  <si>
    <t>532100-220-808</t>
  </si>
  <si>
    <t>A330-300
POST 42069
PRE  44826</t>
  </si>
  <si>
    <t>532116-03-1</t>
  </si>
  <si>
    <t>MRB 532116-03-1</t>
  </si>
  <si>
    <t>MAIN STRUCTURE
SPECIAL DETAILED INSPECTION (LFEC) OF FUSELAGE SKIN 
INTERNAL SURFACE UNDERNEATH ACOUSTIC INSULATION 
PANELS FROM FR 18 TO FR 26.4 BETWEEN STR 3 AND CROWN 
CENTERLINE AND BETWEEN STR 7 TO STR 17, LH/RH.</t>
  </si>
  <si>
    <t>532100-220-809</t>
  </si>
  <si>
    <t>A330-300
POST 44826
OR
A330-900</t>
  </si>
  <si>
    <t>532117-01-3</t>
  </si>
  <si>
    <t>MRB 532117-01-6</t>
  </si>
  <si>
    <t>MAIN STRUCTURE
GENERAL VISUAL INSPECTION OF FUSELAGE SKIN EXTERNAL 
SURFACE BETWEEN FR 18 AND FR 38 FROM STR 6 TO STR 26, 
LH/RH.
NOTE:
THIS TASK IS AN ALTERNATIVE TO TASK 532117-02-3.</t>
  </si>
  <si>
    <t>20000 FC</t>
  </si>
  <si>
    <t>532100-210-803</t>
  </si>
  <si>
    <t>532117-01-4</t>
  </si>
  <si>
    <t>MRB 532117-01-4</t>
  </si>
  <si>
    <t>MAIN STRUCTURE
GENERAL VISUAL INSPECTION OF FUSELAGE SKIN EXTERNAL 
SURFACE BETWEEN FR 18 AND FR 38 FROM STR 6 TO STR 26, 
LH/RH.
NOTE:
THIS TASK IS AN ALTERNATIVE TO TASK 532117-02-4.</t>
  </si>
  <si>
    <t>532117-01-5</t>
  </si>
  <si>
    <t>MRB 532117-01-5</t>
  </si>
  <si>
    <t>MAIN STRUCTURE
GENERAL VISUAL INSPECTION OF FUSELAGE SKIN EXTERNAL 
SURFACE BETWEEN FR 18 AND FR 38 FROM STR 6 TO STR 26, 
LH/RH.
NOTE:
THIS TASK IS AN ALTERNATIVE TO TASK 532117-02-5.</t>
  </si>
  <si>
    <t>532117-01-7</t>
  </si>
  <si>
    <t>MRB 532117-01-7</t>
  </si>
  <si>
    <t>532117-02-3</t>
  </si>
  <si>
    <t>MRB 532117-02-3</t>
  </si>
  <si>
    <t>MAIN STRUCTURE
DETAILED INSPECTION OF FUSELAGE SKIN EXTERNAL SURFACE 
BETWEEN FR 18 AND FR 38 FROM STR 6 TO STR 26, LH/RH.
NOTE:
THIS TASK IS AN ALTERNATIVE TO TASK 532117-01-3.</t>
  </si>
  <si>
    <t>532100-220-830</t>
  </si>
  <si>
    <t>2.00</t>
  </si>
  <si>
    <t>532117-02-4</t>
  </si>
  <si>
    <t>MRB 532117-02-4</t>
  </si>
  <si>
    <t>MAIN STRUCTURE
DETAILED INSPECTION OF FUSELAGE SKIN EXTERNAL SURFACE 
BETWEEN FR 18 AND FR 38 FROM STR 6 TO STR 26, LH/RH.
NOTE:
THIS TASK IS AN ALTERNATIVE TO TASK 532117-01-4.</t>
  </si>
  <si>
    <t>532117-02-5</t>
  </si>
  <si>
    <t>MRB 532117-02-5</t>
  </si>
  <si>
    <t>MAIN STRUCTURE
DETAILED INSPECTION OF FUSELAGE SKIN EXTERNAL SURFACE 
BETWEEN FR 18 AND FR 38 FROM STR 6 TO STR 26, LH/RH.
NOTE:
THIS TASK IS AN ALTERNATIVE TO TASK 532117-01-5.</t>
  </si>
  <si>
    <t>532117-02-6</t>
  </si>
  <si>
    <t>MRB 532117-02-6</t>
  </si>
  <si>
    <t>MAIN STRUCTURE
DETAILED INSPECTION OF FUSELAGE SKIN EXTERNAL SURFACE 
BETWEEN FR 18 AND FR 38 FROM STR 6 TO STR 26, LH/RH.
NOTE:
THIS TASK IS AN ALTERNATIVE TO TASK 532117-01-7</t>
  </si>
  <si>
    <t>9500 FC</t>
  </si>
  <si>
    <t>532122-01-1</t>
  </si>
  <si>
    <t>MRB 532122-01-1</t>
  </si>
  <si>
    <t>AIR CONDITION DUCTS;
INSULATION TO BE DISPLACED AS REQUIRED;
SIDEWALL LINING;</t>
  </si>
  <si>
    <t>MAIN STRUCTURE
DETAILED INSPECTION OF FUSELAGE INTERNAL STRUCTURE 
BELOW DOOR 2 (MID PASSENGER/CREW DOOR) CUT-OUT 
BETWEEN FR 32 AND FR 36, FROM MAIN DECK FLOOR DOWN TO 
STR 30, LH/RH.</t>
  </si>
  <si>
    <t>532100-200-802</t>
  </si>
  <si>
    <t>532123-01-1</t>
  </si>
  <si>
    <t>MRB 532123-01-1</t>
  </si>
  <si>
    <t>832 842</t>
  </si>
  <si>
    <t>INSULATION TO BE DISPLACED AS REQUIRED;
SIDEWALL/DOOR FRAME LINING;</t>
  </si>
  <si>
    <t>241
242
243
244</t>
  </si>
  <si>
    <t>MAIN STRUCTURE
DETAILED INSPECTION OF FUSELAGE INTERNAL STRUCTURE 
AROUND DOOR 2 (MID PASSENGER/CREW DOOR) CUTOUT 
BETWEEN FR 32 AND FR 36 ABOVE MAIN DECK FLOOR UP TO 
STR 9, LH/RH.</t>
  </si>
  <si>
    <t>532100-200-808</t>
  </si>
  <si>
    <t>0.38
0.38
0.38
0.38</t>
  </si>
  <si>
    <t>0.04</t>
  </si>
  <si>
    <t>532124-01-1</t>
  </si>
  <si>
    <t>MRB 532124-01-1</t>
  </si>
  <si>
    <t>SCUFF PLATES BELOW Z832/Z842;</t>
  </si>
  <si>
    <t>MAIN STRUCTURE
DETAILED INSPECTION OF DOOR 2 (MID PASSENGER/CREW 
DOOR)  CUT-OUT, STRUCTURE UNDERNEATH SCUFF PLATE, 
LH/RH.</t>
  </si>
  <si>
    <t>532100-200-809</t>
  </si>
  <si>
    <t>532124-02-1</t>
  </si>
  <si>
    <t>ALI 532124-02-10</t>
  </si>
  <si>
    <t>MAIN STRUCTURE
SPECIAL DETAILED INSPECTION (HFEC) OF DOOR 2 (MID 
PASSENGER / CREW DOOR) CUT-OUT, STRUCTURE UNDERNEATH 
SCUFF PLATE, LH/RH.</t>
  </si>
  <si>
    <t>10200 FC</t>
  </si>
  <si>
    <t>3700 FC</t>
  </si>
  <si>
    <t>532100-220-802</t>
  </si>
  <si>
    <t>5.00
5.00</t>
  </si>
  <si>
    <t>GROUP 32E
PRE  204658 
(53-3264)</t>
  </si>
  <si>
    <t>532124-02-4</t>
  </si>
  <si>
    <t>ALI 532124-02-04</t>
  </si>
  <si>
    <t>3500 FC</t>
  </si>
  <si>
    <t>2.50
2.50</t>
  </si>
  <si>
    <t>GROUP 32A
PRE  204658 
(53-3264)</t>
  </si>
  <si>
    <t>532124-02-5</t>
  </si>
  <si>
    <t>ALI 532124-02-05</t>
  </si>
  <si>
    <t>17100 FC</t>
  </si>
  <si>
    <t>GROUP 33A
PRE  45293 
(53-3086)
PRE  204658 
(53-3264)</t>
  </si>
  <si>
    <t>532124-02-6</t>
  </si>
  <si>
    <t>ALI 532124-02-06</t>
  </si>
  <si>
    <t>16200 FC</t>
  </si>
  <si>
    <t>GROUP 33A
POST 45293 
(53-3086)</t>
  </si>
  <si>
    <t>532124-02-8</t>
  </si>
  <si>
    <t>ALI 532124-02-08</t>
  </si>
  <si>
    <t>GROUP 33B
PRE  204658 
(53-3264)
OR
GROUP 33C
PRE  204658 
(53-3264)
OR
GROUP 33D
PRE  204658 
(53-3264)</t>
  </si>
  <si>
    <t>532124-02-9</t>
  </si>
  <si>
    <t>ALI 532124-02-09</t>
  </si>
  <si>
    <t>3600 FC</t>
  </si>
  <si>
    <t>GROUP 33E
PRE  204658 
(53-3264)</t>
  </si>
  <si>
    <t>532124-02-11</t>
  </si>
  <si>
    <t>ALI 532124-02-11</t>
  </si>
  <si>
    <t>31600 FC</t>
  </si>
  <si>
    <t>GROUP 33B
POST 204658 
(53-3264)
OR
GROUP 33C
POST 204658 
(53-3264)
OR
GROUP 33D
POST 204658 
(53-3264)</t>
  </si>
  <si>
    <t>532124-02-12</t>
  </si>
  <si>
    <t>ALI 532124-02-12</t>
  </si>
  <si>
    <t>14400 FC</t>
  </si>
  <si>
    <t>532124-03-1</t>
  </si>
  <si>
    <t>ALI 532124-03-01</t>
  </si>
  <si>
    <t>MAIN STRUCTURE
SPECIAL DETAILED INSPECTION (ROTOTEST) OF DOOR 2 (MID 
PASSENGER/CREW DOOR) CUT-OUT, STRUCTURE UNDERNEATH 
SCUFF PLATE, LH/RH.</t>
  </si>
  <si>
    <t>12600 FC</t>
  </si>
  <si>
    <t>532100-220-850</t>
  </si>
  <si>
    <t>2.80
2.80</t>
  </si>
  <si>
    <t>532125-01-5</t>
  </si>
  <si>
    <t>ALI 532125-01-05</t>
  </si>
  <si>
    <t>MAIN STRUCTURE
SPECIAL DETAILED INSPECTION (HFEC) OF FUSELAGE SKIN 
AT DOOR 2 (MID PASSENGER/CREW DOOR) CUT-OUT UPPER 
CORNERS.</t>
  </si>
  <si>
    <t>532100-220-803</t>
  </si>
  <si>
    <t>GROUP 33A
PRE  45293 
(53-3086)
PRE  204658</t>
  </si>
  <si>
    <t>532125-01-8</t>
  </si>
  <si>
    <t>ALI 532125-01-08</t>
  </si>
  <si>
    <t>532125-01-9</t>
  </si>
  <si>
    <t>ALI 532125-01-09</t>
  </si>
  <si>
    <t>532125-01-11</t>
  </si>
  <si>
    <t>ALI 532125-01-11</t>
  </si>
  <si>
    <t>MAIN STRUCTURE
SPECIAL DETAILED INSPECTION (HFEC) OF FUSELAGE SKIN 
AT DOOR 2 (MID PASSENGER / CREW DOOR) CUT-OUT 
STRUCTURE UPPER CORNER LH/RH.</t>
  </si>
  <si>
    <t>5700 FC</t>
  </si>
  <si>
    <t>0.67</t>
  </si>
  <si>
    <t>532125-02-1</t>
  </si>
  <si>
    <t>ALI 532125-02-01</t>
  </si>
  <si>
    <t>BOLTS;</t>
  </si>
  <si>
    <t>MAIN STRUCTURE
SPECIAL DETAILED INSPECTION (ROTOTEST) OF FUSELAGE 
SKIN AT DOOR 2 (MID PASSENGER/CREW DOOR) CUT-OUT 
UPPER CORNERS.</t>
  </si>
  <si>
    <t>10900 FC</t>
  </si>
  <si>
    <t>532100-220-886</t>
  </si>
  <si>
    <t>10.12</t>
  </si>
  <si>
    <t>GROUP 33A
POST 45293 
(53-3086)
OR
GROUP 33A
POST 204658</t>
  </si>
  <si>
    <t>532125-03-6</t>
  </si>
  <si>
    <t>ALI 532125-01-06</t>
  </si>
  <si>
    <t>MAIN STRUCTURE
SPECIAL DETAILED INSPECTION (US) OF FUSELAGE SKIN AT 
DOOR 2 (MID PASSENGER/CREW DOOR) CUT-OUT UPPER 
CORNERS.</t>
  </si>
  <si>
    <t>532100-220-863</t>
  </si>
  <si>
    <t>1.13</t>
  </si>
  <si>
    <t>532126-01-1</t>
  </si>
  <si>
    <t>ALI 532126-01-01</t>
  </si>
  <si>
    <t>DOOR FRAME LININGS Z240;
INSULATION Z240;</t>
  </si>
  <si>
    <t>MAIN STRUCTURE
DETAILED INSPECTION OF DOOR 2, COVER PLATE OF TORSION 
BOX FROM FR 33 TO FR 35A, BETWEEN STR 12 AND STR 13 
LH/RH.</t>
  </si>
  <si>
    <t>26100 FC</t>
  </si>
  <si>
    <t>18100 FC</t>
  </si>
  <si>
    <t>532100-210-841</t>
  </si>
  <si>
    <t>532126-01-2</t>
  </si>
  <si>
    <t>ALI 532126-01-02</t>
  </si>
  <si>
    <t>27600 FC</t>
  </si>
  <si>
    <t>15300 FC</t>
  </si>
  <si>
    <t>532130-01-2</t>
  </si>
  <si>
    <t>ALI 532130-01-02</t>
  </si>
  <si>
    <t>MAIN STRUCTURE
DETAILED INSPECTION OF FUSELAGE SKIN EXTERNAL SURFACE 
AND VISIBLE PORTION OF WINDOW FORGINGS, BETWEEN FR 18 
AND FR 31, BETWEEN FR 36 AND FR 38, FROM STR 18 TO 
STR 22, LH/RH.</t>
  </si>
  <si>
    <t>20400 FC</t>
  </si>
  <si>
    <t>532100-210-824</t>
  </si>
  <si>
    <t>3.07</t>
  </si>
  <si>
    <t>532130-01-5</t>
  </si>
  <si>
    <t>ALI 532130-01-05</t>
  </si>
  <si>
    <t>29100 FC</t>
  </si>
  <si>
    <t>532134-01-1</t>
  </si>
  <si>
    <t>MRB 532134-01-1</t>
  </si>
  <si>
    <t>831 841</t>
  </si>
  <si>
    <t>FLOOR PANELS;
GALLEYS;
TOILETS;</t>
  </si>
  <si>
    <t>231
232
241
242</t>
  </si>
  <si>
    <t>MAIN STRUCTURE
DETAILED INSPECTION OF MAIN DECK FLOOR STRUCTURE 
BELOW AND 0.75M AROUND GALLEYS AND TOILETS, INCLUDING 
DOOR ENTRANCE AREAS, FROM FR 17 TO FR 36.
NOTE:
- TASK APPLICABLE IF IMPROVEMENTS AS STATED IN NOTE 7 
  OF MPD STRUCTURE SECTION ARE NOT INCORPORATED</t>
  </si>
  <si>
    <t>532100-200-803</t>
  </si>
  <si>
    <t>1.00
1.00
1.00
1.00</t>
  </si>
  <si>
    <t>10.30</t>
  </si>
  <si>
    <t>A330-200
GALLEYS/TOILETS 
INSTALLED FROM FR 
17 TO FR 36 AND 
NOTE 7 STRUCTURE 
SECTION NOT 
INCORPORATED
OR
A330-300
GALLEYS/TOILETS 
INSTALLED FROM FR 
17 TO FR 36 AND 
NOTE 7 STRUCTURE 
SECTION NOT 
INCORPORATED
OR
A330-800
GALLEYS/TOILETS 
INSTALLED FROM FR 
17 TO FR 36 AND 
NOTE 7 STRUCTURE 
SECTION NOT 
INCORPORATED
OR
A330-900
GALLEYS/TOILETS 
INSTALLED FROM FR 
17 TO FR 36 AND 
NOTE 7 STRUCTURE 
SECTION NOT 
INCORPORATED</t>
  </si>
  <si>
    <t>532134-02-1</t>
  </si>
  <si>
    <t>MRB 532134-01-2</t>
  </si>
  <si>
    <t>MAIN STRUCTURE
DETAILED INSPECTION OF MAIN DECK FLOOR STRUCTURE 
BELOW AND 0.75M AROUND GALLEYS AND TOILETS, INCLUDING 
DOOR ENTRANCE AREAS, FROM FR 17 TO FR 36.
NOTE:
- TASK APPLICABLE IF IMPROVEMENTS AS STATED IN NOTE 7 
  OF MPD STRUCTURE SECTION ARE INCORPORATED</t>
  </si>
  <si>
    <t>532100-210-851</t>
  </si>
  <si>
    <t>A330-200
GALLEYS/ TOILETS 
INSTALLED FROM FR 
17 TO FR 36 AND 
NOTE 7 STRUCTURE 
SECTION 
INCORPORATED
OR
A330-300
GALLEYS/ TOILETS 
INSTALLED FROM FR 
17 TO FR 36 AND 
NOTE 7 STRUCTURE 
SECTION 
INCORPORATED
OR
A330-800
GALLEYS/ TOILETS 
INSTALLED FROM FR 
17 TO FR 36 AND 
NOTE 7 STRUCTURE 
SECTION 
INCORPORATED
OR
A330-900
GALLEYS/ TOILETS 
INSTALLED FROM FR 
17 TO FR 36 AND 
NOTE 7 STRUCTURE 
SECTION 
INCORPORATED</t>
  </si>
  <si>
    <t>532136-01-1</t>
  </si>
  <si>
    <t>MRB 532136-01-1</t>
  </si>
  <si>
    <t>MAIN STRUCTURE
SPECIAL DETAILED INSPECTION (LFEC) OF FUSELAGE 
INTERNAL SKIN UNDERNEATH ACOUSTIC INSULATION PANELS 
FROM FR 18 TO FR 32, BETWEEN STR 3 AND CROWN 
CENTERLINE, LH/RH AND BETWEEN STR 7 TO STR 17, LH/RH.</t>
  </si>
  <si>
    <t>532100-200-814</t>
  </si>
  <si>
    <t>1.50
1.50</t>
  </si>
  <si>
    <t>A330-200
OR
A330-800</t>
  </si>
  <si>
    <t>532139-01-1</t>
  </si>
  <si>
    <t>ALI 532139-01-01</t>
  </si>
  <si>
    <t>MAIN STRUCTURE
DETAILED INSPECTION OF FUSELAGE SKIN EXTERNAL SURFACE 
AT CLOSED DRAIN MAST CUT-OUT BETWEEN FR 28 AND FR 29, 
FROM STR 46 TO STR 47, RH.</t>
  </si>
  <si>
    <t>532100-210-844</t>
  </si>
  <si>
    <t>GROUP 33A
IF CUT OUT IN SKIN 
EMBODIED</t>
  </si>
  <si>
    <t>532143-01-3</t>
  </si>
  <si>
    <t>MRB 532143-01-3</t>
  </si>
  <si>
    <t>GPS ANTENNAS;</t>
  </si>
  <si>
    <t>MAIN STRUCTURE
DETAILED INSPECTION OF SKIN AROUND GPS ANTENNA 
CUT-OUTS BETWEEN FR 35 AND FR 36 AND FR 37 AND FR 
37.1, ON CROWN CENTERLINE, EXTERNAL SURFACE.</t>
  </si>
  <si>
    <t>532100-210-827</t>
  </si>
  <si>
    <t>0.90</t>
  </si>
  <si>
    <t>532149-01-4</t>
  </si>
  <si>
    <t>ALI 532149-01-04</t>
  </si>
  <si>
    <t>CEILING PANELS Z230;
INSULATION Z230;
OVERHEAD STOWAGE BINS Z230;
SIDEWALL PANELS Z230;</t>
  </si>
  <si>
    <t>231
232
233
234</t>
  </si>
  <si>
    <t>MAIN STRUCTURE
SPECIAL DETAILED INSPECTION (LFEC &amp; US) OF SPLICE 
PLATE AT THE CIRCUMFERENTIAL SPLICE AT FR 26, FROM 
STR 4 TO STR 6, STR 12 TO STR 14 AND STR 21 TO STR 
22, LH/RH.</t>
  </si>
  <si>
    <t>25700 FC
OR
174300 FH</t>
  </si>
  <si>
    <t>4900 FC</t>
  </si>
  <si>
    <t>29800 FC
OR
89700 FH</t>
  </si>
  <si>
    <t>532100-220-810</t>
  </si>
  <si>
    <t>1.13
1.13
1.13
1.13</t>
  </si>
  <si>
    <t>15.80</t>
  </si>
  <si>
    <t>GROUP 33A
OR
GROUP 33B</t>
  </si>
  <si>
    <t>532149-01-5</t>
  </si>
  <si>
    <t>ALI 532149-01-05</t>
  </si>
  <si>
    <t>27900 FC
OR
189600 FH</t>
  </si>
  <si>
    <t>32800 FC
OR
98700 FH</t>
  </si>
  <si>
    <t>GROUP 33C
OR
GROUP 33D</t>
  </si>
  <si>
    <t>532149-01-6</t>
  </si>
  <si>
    <t>ALI 532149-01-06</t>
  </si>
  <si>
    <t>30100 FC
OR
204200 FH</t>
  </si>
  <si>
    <t>34500 FC
OR
120800 FH</t>
  </si>
  <si>
    <t>GROUP 32A</t>
  </si>
  <si>
    <t>532151-01-1</t>
  </si>
  <si>
    <t>ALI 532151-01-01</t>
  </si>
  <si>
    <t>MAIN STRUCTURE
SPECIAL DETAILED INSPECTION (HFEC) OF EXTERNAL SKIN 
OF LONGITUDINAL LAP JOINT AT STR 22 (LH/RH), BETWEEN 
FR 37.1 AND FR 38.</t>
  </si>
  <si>
    <t>31100 FC</t>
  </si>
  <si>
    <t>11000 FC</t>
  </si>
  <si>
    <t>532100-220-817</t>
  </si>
  <si>
    <t>GROUP 33A
OR
GROUP 33B
PRE  45226</t>
  </si>
  <si>
    <t>532153-01-2</t>
  </si>
  <si>
    <t>ALI 532153-01-02</t>
  </si>
  <si>
    <t>MAIN STRUCTURE
SPECIAL DETAILED INSPECTION (HFEC) OF FUSELAGE 
OUTFLOW VALVE DOUBLER EXTERNAL SURFACE, BETWEEN FR 32 
AND FR 33, FROM STR 45 TO STR 49, LH ONLY.</t>
  </si>
  <si>
    <t>15200 FC</t>
  </si>
  <si>
    <t>532100-220-804</t>
  </si>
  <si>
    <t>532154-01-2</t>
  </si>
  <si>
    <t>ALI 532154-01-02</t>
  </si>
  <si>
    <t>MAIN STRUCTURE
DETAILED INSPECTION OF FUSELAGE SKIN EXTERNAL SURFACE 
AT SPOT LIGHT CUT-OUT, BETWEEN
- FR 27 AND FR 28 AND BETWEEN
- FR 29 AND FR 31,
- FROM STR 24 TO STR 26, LH/RH.</t>
  </si>
  <si>
    <t>29700 FC</t>
  </si>
  <si>
    <t>532100-210-833</t>
  </si>
  <si>
    <t>532155-01-2</t>
  </si>
  <si>
    <t>ALI 532155-01-02</t>
  </si>
  <si>
    <t>MAIN STRUCTURE
DETAILED INSPECTION OF FUSELAGE SKIN AND DOUBLER AT 
PRESSURE RELIEF VALVE CUT-OUT, BETWEEN FR 24 AND FR 
25, FROM STR 26 TO STR 30, LH ONLY.</t>
  </si>
  <si>
    <t>36700 FC</t>
  </si>
  <si>
    <t>11800 FC</t>
  </si>
  <si>
    <t>532100-210-834</t>
  </si>
  <si>
    <t>532164-01-1</t>
  </si>
  <si>
    <t>MRB 532164-01-2</t>
  </si>
  <si>
    <t>CEILING PANELS;</t>
  </si>
  <si>
    <t>MAIN STRUCTURE
SPECIAL DETAILED INSPECTION (HFEC) OF FWD FUSELAGE, 
CARGO DOOR ACTUATOR SUPPORT BEAM BETWEEN FR 22 AND FR 
23.</t>
  </si>
  <si>
    <t>20300 FC</t>
  </si>
  <si>
    <t>6200 FC</t>
  </si>
  <si>
    <t>532100-220-814</t>
  </si>
  <si>
    <t>GROUP 33B
POST 44072
PRE  45489 
(53-3060)</t>
  </si>
  <si>
    <t>532166-01-3</t>
  </si>
  <si>
    <t>MRB 532166-01-3</t>
  </si>
  <si>
    <t>MAIN STRUCTURE
GENERAL VISUAL INSPECTION OF FUSELAGE SKIN EXTERNAL 
SURFACE BETWEEN FR 18 AND FR 38 FROM STR 6 LH/RH TO 
CROWN CENTERLINE.
NOTE:
THIS TASK IS AN ALTERNATIVE TO TASK 532166-02-3.</t>
  </si>
  <si>
    <t>532100-210-853</t>
  </si>
  <si>
    <t>532166-01-4</t>
  </si>
  <si>
    <t>MRB 532166-01-4</t>
  </si>
  <si>
    <t>MAIN STRUCTURE
GENERAL VISUAL INSPECTION OF FUSELAGE SKIN EXTERNAL 
SURFACE BETWEEN FR 18 AND FR 38 FROM STR 6 LH/RH TO 
CROWN CENTERLINE.
NOTE:
THIS TASK IS AN ALTERNATIVE TO TASK 532166-02-4.</t>
  </si>
  <si>
    <t>6100 FC</t>
  </si>
  <si>
    <t>532166-01-5</t>
  </si>
  <si>
    <t>MRB 532166-01-5</t>
  </si>
  <si>
    <t>MAIN STRUCTURE
GENERAL VISUAL INSPECTION OF FUSELAGE SKIN EXTERNAL 
SURFACE BETWEEN FR 18 AND FR 38 FROM STR 6 LH/RH TO 
CROWN CENTERLINE.
NOTE:
THIS TASK IS AN ALTERNATIVE TO TASK 532166-02-5</t>
  </si>
  <si>
    <t>7600 FC</t>
  </si>
  <si>
    <t>532166-02-3</t>
  </si>
  <si>
    <t>MRB 532166-02-3</t>
  </si>
  <si>
    <t>MAIN STRUCTURE
DETAILED INSPECTION OF FUSELAGE SKIN EXTERNAL SURFACE 
BETWEEN FR 18 AND FR 38 FROM STR 6 LH/RH TO CROWN 
CENTERLINE.
NOTE:
THIS TASK IS AN ALTERNATIVE TO TASK 532166-01-3.</t>
  </si>
  <si>
    <t>532100-220-829</t>
  </si>
  <si>
    <t>0.60</t>
  </si>
  <si>
    <t>532166-02-4</t>
  </si>
  <si>
    <t>MRB 532166-02-4</t>
  </si>
  <si>
    <t>MAIN STRUCTURE
DETAILED INSPECTION OF FUSELAGE SKIN EXTERNAL SURFACE 
BETWEEN FR 18 AND FR 38 FROM STR 6 LH/RH TO CROWN 
CENTERLINE.
NOTE:
THIS TASK IS AN ALTERNATIVE TO TASK 532166-01-4.</t>
  </si>
  <si>
    <t>532166-02-5</t>
  </si>
  <si>
    <t>MRB 532166-02-5</t>
  </si>
  <si>
    <t>MAIN STRUCTURE
DETAILED INSPECTION OF FUSELAGE SKIN EXTERNAL SURFACE 
BETWEEN FR 18 AND FR 38 FROM STR 6 LH/RH TO CROWN 
CENTERLINE.
NOTE:
THIS TASK IS AN ALTERNATIVE TO TASK 532166-01-5</t>
  </si>
  <si>
    <t>532168-01-1</t>
  </si>
  <si>
    <t>MRB 532168-01-1</t>
  </si>
  <si>
    <t>INSULATION Z230;
INSULATION Z240;
SIDEWALL LININGS Z230;
SIDEWALL LININGS Z240;</t>
  </si>
  <si>
    <t>230
240</t>
  </si>
  <si>
    <t>MAIN STRUCTURE
GENERAL VISUAL INSPECTION OF FUSELAGE INTERNAL 
STRUCTURE FROM BARRIER WALL (BETWEEN FR 19 AND FR 20) 
TO FR 36, FROM CROWN CENTERLINE TO MAIN DECK FLOOR, 
LH/RH.
NOTE:
TPS APPLICATION IN THE AREA BELOW STR 25.</t>
  </si>
  <si>
    <t>532100-210-857</t>
  </si>
  <si>
    <t>1.75
1.75</t>
  </si>
  <si>
    <t>20.00</t>
  </si>
  <si>
    <t>532169-01-1</t>
  </si>
  <si>
    <t>MRB 532169-01-1</t>
  </si>
  <si>
    <t>CARGO LOADING SYSTEM Z230;
CARGO LOADING SYSTEM Z240;
FLOOR PANELS Z230;
FLOOR PANELS Z240;</t>
  </si>
  <si>
    <t>MAIN STRUCTURE
DETAILED INSPECTION OF MAIN DECK FLOOR STRUCTURE FROM 
BARRIER WALL (BETWEEN FR 19 AND FR 20) TO FR 36.</t>
  </si>
  <si>
    <t>532100-220-835</t>
  </si>
  <si>
    <t>69.00</t>
  </si>
  <si>
    <t>532170-02-1</t>
  </si>
  <si>
    <t>MRB 532170-02-1</t>
  </si>
  <si>
    <t>BARRIER WALL LINING;
SMOKE CURTAIN;
STOWAGE BINS (IF FITTED);</t>
  </si>
  <si>
    <t>230</t>
  </si>
  <si>
    <t>FORWARD FUSELAGE
DETAILED INSPECTION OF BARRIER WALL ATTACHMENTS TO 
FUSELAGE, FITTING ASSEMBLIES.</t>
  </si>
  <si>
    <t>532100-220-834</t>
  </si>
  <si>
    <t>532171-02-1</t>
  </si>
  <si>
    <t>MRB 532171-02-1</t>
  </si>
  <si>
    <t>BARRIER WALL LINING;
PROTECTION ANGLES AND DOOR STEPS;</t>
  </si>
  <si>
    <t>FORWARD FUSELAGE
DETAILED INSPECTION OF BARRIER WALL ATTACHMENTS TO 
CARGO FLOOR, FITTING ASSEMBLIES.</t>
  </si>
  <si>
    <t>532100-220-836</t>
  </si>
  <si>
    <t>532172-01-1</t>
  </si>
  <si>
    <t>MRB 532172-01-1</t>
  </si>
  <si>
    <t>BARRIER WALL LINING;
STOWAGE BINS (IF FITTED);</t>
  </si>
  <si>
    <t>FORWARD FUSELAGE
GENERAL VISUAL INSPECTION OF BARRIER WALL FRAMES AND 
BOX STRUCTURE.</t>
  </si>
  <si>
    <t>532100-210-860</t>
  </si>
  <si>
    <t>532175-02-2</t>
  </si>
  <si>
    <t>MRB 532175-02-1</t>
  </si>
  <si>
    <t>FORWARD FUSELAGE
DETAILED INSPECTION OF FUSELAGE EXTERNAL STRUCTURE 
AROUND MAIN DECK CARGO DOOR CUT-OUT FROM FR 18 TO FR 
31 AND FROM CROWN CENTERLINE TO STR 35.</t>
  </si>
  <si>
    <t>532100-220-866</t>
  </si>
  <si>
    <t>2.33
2.33</t>
  </si>
  <si>
    <t>532177-01-1</t>
  </si>
  <si>
    <t>MRB 532177-01-1</t>
  </si>
  <si>
    <t>MDC DOOR;</t>
  </si>
  <si>
    <t>231</t>
  </si>
  <si>
    <t>FORWARD FUSELAGE
GENERAL VISUAL INSPECTION OF FUSELAGE EXTERNAL 
STRUCTURE OF MAIN DECK CARGO DOOR LOCK FITTING 
ATTACHMENTS, SURROUNDING STRUCTURE AND LOWER LONGERON 
FROM FR 20 TO FR 29 AND FROM STR 26 TO STR 30.</t>
  </si>
  <si>
    <t>532100-210-859</t>
  </si>
  <si>
    <t>532178-01-1</t>
  </si>
  <si>
    <t>ALI 532178-01-01
MRB 532178-01-1</t>
  </si>
  <si>
    <t>FORWARD FUSELAGE
GENERAL VISUAL INSPECTION OF FUSELAGE EXTERNAL 
STRUCTURE OF MAIN DECK CARGO DOOR LOCK FITTINGS FROM 
FR 20 TO FR 29 AND FROM STR 26 TO STR 30 AT 8 PLACES.</t>
  </si>
  <si>
    <t>532100-210-862</t>
  </si>
  <si>
    <t>532178-02-1</t>
  </si>
  <si>
    <t>MRB 532178-02-1</t>
  </si>
  <si>
    <t>FORWARD FUSELAGE
DETAILED INSPECTION OF FUSELAGE EXTERNAL STRUCTURE OF 
MAIN DECK CARGO DOOR LOCK FITTINGS FROM FR 20 TO FR 
29 AND FROM STR 26 TO STR 30 AT 8 PLACES.</t>
  </si>
  <si>
    <t>532100-220-837</t>
  </si>
  <si>
    <t>532179-01-1</t>
  </si>
  <si>
    <t>MRB 532179-01-1
MRB 532179-01-2</t>
  </si>
  <si>
    <t>FORWARD FUSELAGE
GENERAL VISUAL INSPECTION OF FUSELAGE INTERNAL 
STRUCTURE OF MAIN DECK CARGO DOOR CUT-OUT FR 20 AND 
FR 29 FROM STR 5 TO STR 28.</t>
  </si>
  <si>
    <t>6 YE
OR
5200 FC</t>
  </si>
  <si>
    <t>532100-210-855</t>
  </si>
  <si>
    <t>532180-01-1</t>
  </si>
  <si>
    <t>MRB 532180-01-1</t>
  </si>
  <si>
    <t>SIDEWALL LININGS Z230;</t>
  </si>
  <si>
    <t>FORWARD FUSELAGE
GENERAL VISUAL INSPECTION OF FUSELAGE INTERNAL 
STRUCTURE AROUND MAIN DECK CARGO DOOR CUT-OUT FROM FR 
18 TO FR 31 AND FROM CROWN CENTERLINE TO STR 26.</t>
  </si>
  <si>
    <t>532100-210-856</t>
  </si>
  <si>
    <t>532181-01-1</t>
  </si>
  <si>
    <t>MRB 532181-01-1</t>
  </si>
  <si>
    <t>INSULATION Z130;
SIDEWALL LININGS Z130;</t>
  </si>
  <si>
    <t>121
131</t>
  </si>
  <si>
    <t>FORWARD FUSELAGE
GENERAL VISUAL INSPECTION OF FUSELAGE INTERNAL 
STRUCTURE BELOW MAIN DECK CARGO DOOR CUT-OUT FROM FR 
18 TO FR 31 AND FROM STR 26 TO STR 35.</t>
  </si>
  <si>
    <t>532100-210-861</t>
  </si>
  <si>
    <t>532183-01-1</t>
  </si>
  <si>
    <t>ALI 532183-01-01</t>
  </si>
  <si>
    <t>FORWARD FUSELAGE
SPECIAL DETAILED INSPECTION (ROTOTEST) OF FUSELAGE 
SKIN AND CIRCUMFERENTIAL SPLICE AT FR 31 BETWEEN STR 
6 AND CROWN CENTER LINE, LH/RH.</t>
  </si>
  <si>
    <t>10300 FC
OR
31000 FH</t>
  </si>
  <si>
    <t>7300 FC
OR
21900 FH</t>
  </si>
  <si>
    <t>532100-220-838</t>
  </si>
  <si>
    <t>A330-200F
PRE  204501 
(53-3244)</t>
  </si>
  <si>
    <t>532184-01-1</t>
  </si>
  <si>
    <t>ALI 532184-01-01</t>
  </si>
  <si>
    <t>FORWARD FUSELAGE
SPECIAL DETAILED INSPECTION (LFEC) OF LONGITUDINAL 
BUTT JOINT BETWEEN FR 18 AND FR 20A AT STR 28 RH &amp; 
STR 39 RH.</t>
  </si>
  <si>
    <t>12100 FC</t>
  </si>
  <si>
    <t>532100-220-839</t>
  </si>
  <si>
    <t>8.37</t>
  </si>
  <si>
    <t>GROUP 33A
OR
GROUP 33B
OR
GROUP 33C
OR
GROUP 33D</t>
  </si>
  <si>
    <t>532184-01-2</t>
  </si>
  <si>
    <t>ALI 532184-01-02</t>
  </si>
  <si>
    <t>532185-01-1</t>
  </si>
  <si>
    <t>ALI 532185-01-01</t>
  </si>
  <si>
    <t>INSULATION Z230;
LINING Z230;</t>
  </si>
  <si>
    <t>FORWARD FUSELAGE
SPECIAL DETAILED INSPECTION (HFEC &amp; US) OF FRAMES AND 
FRAME COUPLINGS FROM FR 20 TO FR 25, BETWEEN STR 20 
AND STR 23 RH.</t>
  </si>
  <si>
    <t>33100 FC</t>
  </si>
  <si>
    <t>532100-220-840</t>
  </si>
  <si>
    <t>1.75</t>
  </si>
  <si>
    <t>GROUP 33A
PRE  204307 
(53-3223)</t>
  </si>
  <si>
    <t>532185-01-2</t>
  </si>
  <si>
    <t>ALI 532185-01-02</t>
  </si>
  <si>
    <t>20600 FC</t>
  </si>
  <si>
    <t>A330-200
PRE  204307 
(53-3223)
OR
GROUP 33B
PRE  204307 
(53-3223)
OR
GROUP 33C
PRE  204307 
(53-3223)
OR
GROUP 33D
PRE  204307 
(53-3223)
OR
GROUP 33E
PRE  204307 
(53-3223)</t>
  </si>
  <si>
    <t>532186-01-1</t>
  </si>
  <si>
    <t>ALI 532186-01-01</t>
  </si>
  <si>
    <t>FORWARD FUSELAGE
SPECIAL DETAILED INSPECTION (HFEC &amp; US) OF FRAMES AND 
FRAME COUPLINGS AT CARGO FLOOR ATTACHMENT FITTINGS 
FROM FR 26 TO FR 37.4 AT STR 40 - STR 41, LH/RH.</t>
  </si>
  <si>
    <t>532100-220-841</t>
  </si>
  <si>
    <t>532186-01-2</t>
  </si>
  <si>
    <t>ALI 532186-01-02</t>
  </si>
  <si>
    <t>GROUP 33B
PRE  45403
PRE  45404
PRE  45405
PRE  204516 
(53-3248), 
(53-3258)</t>
  </si>
  <si>
    <t>532189-01-1</t>
  </si>
  <si>
    <t>ALI 532189-01-01</t>
  </si>
  <si>
    <t>BOLTS;
INSULATION Z230;
LINING Z230;</t>
  </si>
  <si>
    <t>FORWARD FUSELAGE
SPECIAL DETAILED INSPECTION (ROTOTEST) OF DOOR 2, FR 
33, BETWEEN STR 14 AND 15, LH / RH.</t>
  </si>
  <si>
    <t>3800 FC</t>
  </si>
  <si>
    <t>532100-220-843</t>
  </si>
  <si>
    <t>1.00
1.00</t>
  </si>
  <si>
    <t>GROUP 33A
PRE  44147 
(53-3065)
OR
GROUP 33B
PRE  44147 
(53-3065)</t>
  </si>
  <si>
    <t>532189-01-2</t>
  </si>
  <si>
    <t>ALI 532189-01-02</t>
  </si>
  <si>
    <t>A330-200
OR
GROUP 33C
OR
GROUP 33D
OR
GROUP 33E
OR
A330-800
OR
A330-900
PRE  207504</t>
  </si>
  <si>
    <t>532189-02-1</t>
  </si>
  <si>
    <t>ALI 532189-02-01</t>
  </si>
  <si>
    <t>FORWARD FUSELAGE
SPECIAL DETAILED INSPECTION (HFEC &amp; ROTO) OF DOOR 2, 
FR 33, BETWEEN STR 14 AND 15, LH / RH.</t>
  </si>
  <si>
    <t>532100-220-885</t>
  </si>
  <si>
    <t>GROUP 33A
POST 44147 
(53-3065)
OR
GROUP 33B
POST 44147 
(53-3065)</t>
  </si>
  <si>
    <t>532191-01-2</t>
  </si>
  <si>
    <t>ALI 532191-01-02</t>
  </si>
  <si>
    <t>130</t>
  </si>
  <si>
    <t>FORWARD FUSELAGE
SPECIAL DETAILED INSPECTION (LFEC) OF UPPER SKIN OF 
LONGITUDINAL LAP JOINT AT STR 31 (LH/RH), BETWEEN FR 
31 AND FR 37.1.</t>
  </si>
  <si>
    <t>42200 FC</t>
  </si>
  <si>
    <t>6800 FC</t>
  </si>
  <si>
    <t>532100-220-880</t>
  </si>
  <si>
    <t>10.13</t>
  </si>
  <si>
    <t>GROUP 33B
OR
GROUP 33C
OR
GROUP 33D
OR
GROUP 33E</t>
  </si>
  <si>
    <t>532192-01-1</t>
  </si>
  <si>
    <t>ALI 532192-01-01</t>
  </si>
  <si>
    <t>FORWARD FUSELAGE
SPECIAL DETAILED INSPECTION (LFEC) OF LOWER SKIN OF 
LONGITUDINAL LAP JOINT AT STR 22 (LH/RH), BETWEEN FR 
37.1 AND FR 38.</t>
  </si>
  <si>
    <t>33400 FC</t>
  </si>
  <si>
    <t>532100-220-865</t>
  </si>
  <si>
    <t>5.40</t>
  </si>
  <si>
    <t>532192-01-2</t>
  </si>
  <si>
    <t>ALI 532192-01-02</t>
  </si>
  <si>
    <t>GROUP 33B
PRE  45226</t>
  </si>
  <si>
    <t>532195-01-1</t>
  </si>
  <si>
    <t>ALI 532195-01-01</t>
  </si>
  <si>
    <t>INSULATION Z230;
LINING Z230;
OVERHEAD STOWAGE BINS Z230;</t>
  </si>
  <si>
    <t>FORWARD FUSELAGE
SPECIAL DETAILED INSPECTION (HFEC &amp; US) OF STRINGER 
AND STRINGER COUPLING AT FR 26, STR 5 (LH/RH).
NOTE:
ROTO TEST INSPECTION TO BE PERFORMED IN CASE US 
INSPECTION IS NOT FEASIBLE ACCORDING TO NTM.</t>
  </si>
  <si>
    <t>34700 FC
OR
234600 FH</t>
  </si>
  <si>
    <t>14100 FC</t>
  </si>
  <si>
    <t>39700 FC
OR
119300 FH</t>
  </si>
  <si>
    <t>532100-220-855</t>
  </si>
  <si>
    <t>0.27
0.27</t>
  </si>
  <si>
    <t>GROUP 33A
OR
GROUP 33C
OR
GROUP 33D</t>
  </si>
  <si>
    <t>532195-01-2</t>
  </si>
  <si>
    <t>ALI 532195-01-02</t>
  </si>
  <si>
    <t>31700 FC
OR
215500 FH</t>
  </si>
  <si>
    <t>13700 FC</t>
  </si>
  <si>
    <t>37700 FC
OR
113100 FH</t>
  </si>
  <si>
    <t>GROUP 33B</t>
  </si>
  <si>
    <t>532199-01-2</t>
  </si>
  <si>
    <t>ALI 532199-01-02</t>
  </si>
  <si>
    <t>INSULATION Z250;
LINING Z250;
OVERHEAD STOWAGE BINS Z250;</t>
  </si>
  <si>
    <t>253
254</t>
  </si>
  <si>
    <t>FORWARD FUSELAGE
SPECIAL DETAILED INSPECTION (HFEC &amp; US) OF STRINGERS 
AND STRINGER COUPLINGS AT FR 37.1, STR 1 - STR 13 
(LH/RH).
NOTE:
ROTO TEST INSPECTION TO BE PERFORMED IN CASE US 
INSPECTION IS NOT FEASIBLE ACCORDING TO NTM.</t>
  </si>
  <si>
    <t>28000 FC
OR
190200 FH</t>
  </si>
  <si>
    <t>8500 FC
OR
57600 FH</t>
  </si>
  <si>
    <t>33300 FC
OR
108700 FH</t>
  </si>
  <si>
    <t>9400 FC
OR
30700 FH</t>
  </si>
  <si>
    <t>532100-220-849</t>
  </si>
  <si>
    <t>3.73
3.73</t>
  </si>
  <si>
    <t>30.00</t>
  </si>
  <si>
    <t>GROUP 33B
PRE  204499 
(53-3251), 
(53-3252)</t>
  </si>
  <si>
    <t>532199-01-3</t>
  </si>
  <si>
    <t>ALI 532199-01-03</t>
  </si>
  <si>
    <t>21400 FC
OR
145400 FH</t>
  </si>
  <si>
    <t>4400 FC
OR
30500 FH</t>
  </si>
  <si>
    <t>25400 FC
OR
83100 FH</t>
  </si>
  <si>
    <t>4900 FC
OR
16200 FH</t>
  </si>
  <si>
    <t>GROUP 33C
PRE  204499 
(53-3251), 
(53-3252)
OR
GROUP 33D
PRE  204499 
(53-3251), 
(53-3252)</t>
  </si>
  <si>
    <t>533001-01-2</t>
  </si>
  <si>
    <t>MRB 533001-01-2</t>
  </si>
  <si>
    <t>196AB 196BB</t>
  </si>
  <si>
    <t>196</t>
  </si>
  <si>
    <t>CENTER FUSELAGE
DETAILED INSPECTION OF BELLY FAIRING SUPPORT 
STRUCTURE AT FR 46, HAT-SECTION PROFILE JUNCTION ON 
ARCH MEMBER AT Y=-1445.</t>
  </si>
  <si>
    <t>5500 FC</t>
  </si>
  <si>
    <t>533100-220-809</t>
  </si>
  <si>
    <t>2.51</t>
  </si>
  <si>
    <t>GROUP 33A
PRE  41410
PRE  43451 
(53-3049)</t>
  </si>
  <si>
    <t>533001-01-4</t>
  </si>
  <si>
    <t>MRB 533001-01-4</t>
  </si>
  <si>
    <t>196EB</t>
  </si>
  <si>
    <t>GROUP 33A
POST 41410
PRE  43451 
(53-3049)</t>
  </si>
  <si>
    <t>533002-01-2</t>
  </si>
  <si>
    <t>MRB 533002-01-2</t>
  </si>
  <si>
    <t>149</t>
  </si>
  <si>
    <t>CENTER FUSELAGE
DETAILED INSPECTION OF BELLY FAIRING STRUCTURE AT FR 
47, T-SECTION FLANGE BELOW ATTACHMENT OF LONGITUDINAL 
WEB AT Y=-493.</t>
  </si>
  <si>
    <t>533100-220-810</t>
  </si>
  <si>
    <t>GROUP 33A
PRE  41410
PRE  43727 
(53-3050)
OR
GROUP 33B
PRE  41410
PRE  43727 
(53-3050)</t>
  </si>
  <si>
    <t>533002-01-4</t>
  </si>
  <si>
    <t>MRB 533002-01-4</t>
  </si>
  <si>
    <t>196GB</t>
  </si>
  <si>
    <t>1.50</t>
  </si>
  <si>
    <t>GROUP 33A
POST 41410
PRE  43727 
(53-3050)
OR
GROUP 33B
POST 41410
PRE  43727 
(53-3050)</t>
  </si>
  <si>
    <t>533003-01-2</t>
  </si>
  <si>
    <t>MRB 533003-01-2</t>
  </si>
  <si>
    <t xml:space="preserve">
197AB</t>
  </si>
  <si>
    <t>149
197
198</t>
  </si>
  <si>
    <t>CENTER FUSELAGE
DETAILED INSPECTION OF BELLY FAIRING STRUCTURE, FR 
53.2 WEB AT Y=-1042, Y=-728.7 AND Y=728.7 BELOW 
LONGITUDINAL WEB ATTACHMENT.</t>
  </si>
  <si>
    <t>533100-220-811</t>
  </si>
  <si>
    <t>0.10
0.10
0.10</t>
  </si>
  <si>
    <t xml:space="preserve">
2.75</t>
  </si>
  <si>
    <t>GROUP 33A
PRE  43727 
(53-3050)
OR
GROUP 33B
PRE  43727 
(53-3050)</t>
  </si>
  <si>
    <t>533004-01-2</t>
  </si>
  <si>
    <t>MRB 533004-01-2</t>
  </si>
  <si>
    <t>197GB
198GB</t>
  </si>
  <si>
    <t>197
198</t>
  </si>
  <si>
    <t>CENTER FUSELAGE
DETAILED INSPECTION OF BELLY FAIRING SUPPORT 
STRUCTURE AFT OF FR 53.8, T-SECTION JUNCTION ON 
LONGITUDINAL BEAM, LH/RH.</t>
  </si>
  <si>
    <t>533100-220-812</t>
  </si>
  <si>
    <t>1.60
1.60</t>
  </si>
  <si>
    <t>533005-01-2</t>
  </si>
  <si>
    <t>ALI 533005-01-02</t>
  </si>
  <si>
    <t>191AB 191AT 191BB 191CB
192AT 192BB 192CB
197AT 197FB 197GB 197HB
198AT 198GB 198HB</t>
  </si>
  <si>
    <t>191
192
197
198</t>
  </si>
  <si>
    <t>CENTER FUSELAGE
DETAILED INSPECTION OF FUSELAGE SKIN AT BELLY FAIRING 
SEALING LIP ATTACHMENT FROM FR 37.1 TO 38 AND FROM FR 
53.6 TO 56.</t>
  </si>
  <si>
    <t>16400 FC</t>
  </si>
  <si>
    <t>533100-220-813</t>
  </si>
  <si>
    <t>10.30
7.05
7.40
5.80</t>
  </si>
  <si>
    <t>533005-01-3</t>
  </si>
  <si>
    <t>MRB 533005-01-3</t>
  </si>
  <si>
    <t>41300 FC</t>
  </si>
  <si>
    <t>533005-01-4</t>
  </si>
  <si>
    <t>MRB 533005-01-4</t>
  </si>
  <si>
    <t>GROUP 33B
OR
GROUP 33C
OR
GROUP 33D</t>
  </si>
  <si>
    <t>533005-01-5</t>
  </si>
  <si>
    <t>MRB 533005-01-5</t>
  </si>
  <si>
    <t>GROUP 32A
OR
A330-900</t>
  </si>
  <si>
    <t>533005-01-6</t>
  </si>
  <si>
    <t>ALI 533005-01-02
MRB 533005-01-5</t>
  </si>
  <si>
    <t>GROUP 32E</t>
  </si>
  <si>
    <t>533005-01-7</t>
  </si>
  <si>
    <t>ALI 533005-01-02
MRB 533005-01-4</t>
  </si>
  <si>
    <t>GROUP 33E</t>
  </si>
  <si>
    <t>533005-01-8</t>
  </si>
  <si>
    <t>MRB 533005-01-6</t>
  </si>
  <si>
    <t>CENTER FUSELAGE
DETAILED INSPECTION OF FUSELAGE SKIN AT BELLY FAIRING 
SEALING LIP ATTACHMENT FROM FR 37.1 TO FR 38 AND FROM 
FR 53.6 TO FR 56.</t>
  </si>
  <si>
    <t>533006-01-1</t>
  </si>
  <si>
    <t>MRB 533006-01-1</t>
  </si>
  <si>
    <t>147BB 147BT 734
148BB 148BT 744
197AB 197AT 197BB 197EB 197FB 197GB 197HB
198AT 198BB 198EB 198GB 198HB</t>
  </si>
  <si>
    <t>147
148
149
197
198</t>
  </si>
  <si>
    <t>CENTER FUSELAGE
DETAILED INSPECTION OF BELLY FAIRING SUPPORT 
STRUCTURE, FRAMES 53.2, 53.4, 53.6 AND 53.8 WEB.</t>
  </si>
  <si>
    <t>3 YE</t>
  </si>
  <si>
    <t>533100-220-805</t>
  </si>
  <si>
    <t>1
1
1
1
1</t>
  </si>
  <si>
    <t>0.15
0.15
0.15
0.15
0.15</t>
  </si>
  <si>
    <t>2.75
2.75
13.90
9.55</t>
  </si>
  <si>
    <t>PRE  50675 
(53-3166)</t>
  </si>
  <si>
    <t>533006-01-2</t>
  </si>
  <si>
    <t>MRB 533006-01-2</t>
  </si>
  <si>
    <t>A330-200
POST 50675 
(53-3166)
OR
A330-300
POST 50675 
(53-3166)</t>
  </si>
  <si>
    <t>533007-01-1</t>
  </si>
  <si>
    <t>MRB 533007-01-1</t>
  </si>
  <si>
    <t>191AB 191AT 191BB 191CB 191DB
192AT 192BB 192CB</t>
  </si>
  <si>
    <t>191
192</t>
  </si>
  <si>
    <t>CENTER FUSELAGE
DETAILED INSPECTION OF BELLY FAIRING SUPPORT 
STRUCTURE, FR 37.4 WEB.</t>
  </si>
  <si>
    <t>533100-220-806</t>
  </si>
  <si>
    <t>12.55
7.05</t>
  </si>
  <si>
    <t>GROUP 32A
PRE  43352 
(53-3038)
PRE  50675 
(53-3166)
OR
GROUP 32E
PRE  43352 
(53-3038)
PRE  50675 
(53-3166)
OR
GROUP 33C
PRE  43352 
(53-3038)
PRE  50675 
(53-3166)
OR
GROUP 33D
PRE  43352 
(53-3038)
PRE  50675 
(53-3166)
OR
GROUP 33E
PRE  43352 
(53-3038)
PRE  50675 
(53-3166)</t>
  </si>
  <si>
    <t>533007-01-2</t>
  </si>
  <si>
    <t>MRB 533007-01-2</t>
  </si>
  <si>
    <t>GROUP 32A
PRE  43352 
(53-3038)
POST 50675 
(53-3166)
OR
GROUP 32E
PRE  43352 
(53-3038)
POST 50675 
(53-3166)
OR
GROUP 33C
PRE  43352 
(53-3038)
POST 50675 
(53-3166)
OR
GROUP 33D
PRE  43352 
(53-3038)
POST 50675 
(53-3166)
OR
GROUP 33E
PRE  43352 
(53-3038)
POST 50675 
(53-3166)</t>
  </si>
  <si>
    <t>533007-01-3</t>
  </si>
  <si>
    <t>MRB 533007-01-2
MRB 533007-01-3</t>
  </si>
  <si>
    <t>6 YE
OR
17100 FC</t>
  </si>
  <si>
    <t>6 YE
OR
3800 FC</t>
  </si>
  <si>
    <t>GROUP 33A
PRE  43352 
(53-3038)
POST 50675 
(53-3166)
OR
GROUP 33B
PRE  43352 
(53-3038)
POST 50675 
(53-3166)</t>
  </si>
  <si>
    <t>533007-01-4</t>
  </si>
  <si>
    <t>MRB 533007-01-1
MRB 533007-01-3</t>
  </si>
  <si>
    <t>3 YE
OR
17100 FC</t>
  </si>
  <si>
    <t>3 YE
OR
3800 FC</t>
  </si>
  <si>
    <t>GROUP 33A
PRE  43352 
(53-3038)
PRE  50675 
(53-3166)
OR
GROUP 33B
PRE  43352 
(53-3038)
PRE  50675 
(53-3166)</t>
  </si>
  <si>
    <t>533008-01-1</t>
  </si>
  <si>
    <t>MRB 533008-01-1</t>
  </si>
  <si>
    <t>190</t>
  </si>
  <si>
    <t>CENTER FUSELAGE
DETAILED INSPECTION OF BELLY FAIRING PANELS AND 
FASTENERS AT WING UPPER SURFACE TO FUSELAGE JUNCTION, 
FROM WING LEADING EDGE TO TRAILING EDGE, LH/RH.</t>
  </si>
  <si>
    <t>533100-220-808</t>
  </si>
  <si>
    <t>533009-01-1</t>
  </si>
  <si>
    <t>ALI 533009-01-01</t>
  </si>
  <si>
    <t>251JC 251VW
252JC 252VW</t>
  </si>
  <si>
    <t>BOLTS;
INSULATION Z250;
OVERHEAD STOWAGE BINS Z250;</t>
  </si>
  <si>
    <t>251
252
253
254</t>
  </si>
  <si>
    <t>CENTER FUSELAGE
SPECIAL DETAILED INSPECTION (ROTOTEST) OF FUSELAGE 
CIRCUMFERENTIAL BUTT JOINT AT FR 45, BETWEEN STR 3 
AND 5, AND BETWEEN STR 11 AND 13, LH/RH.</t>
  </si>
  <si>
    <t>15800 FC
OR
95000 FH</t>
  </si>
  <si>
    <t>9100 FC
OR
54800 FH</t>
  </si>
  <si>
    <t>18400 FC
OR
55300 FH</t>
  </si>
  <si>
    <t>10100 FC
OR
30300 FH</t>
  </si>
  <si>
    <t>533100-250-812</t>
  </si>
  <si>
    <t>4.00
4.00
4.00
4.00</t>
  </si>
  <si>
    <t>0.14
0.14</t>
  </si>
  <si>
    <t>GROUP 33A
PRE  52911 
(53-3144)
OR
GROUP 33B
PRE  52911 
(53-3144)</t>
  </si>
  <si>
    <t>533009-01-2</t>
  </si>
  <si>
    <t>ALI 533009-01-02</t>
  </si>
  <si>
    <t>17700 FC
OR
115500 FH</t>
  </si>
  <si>
    <t>9700 FC
OR
63400 FH</t>
  </si>
  <si>
    <t>21600 FC
OR
75800 FH</t>
  </si>
  <si>
    <t>11200 FC
OR
39300 FH</t>
  </si>
  <si>
    <t>GROUP 32A
PRE  49202
PRE  52911 
(53-3144)
OR
GROUP 32A
POST 50755
PRE  56001 
(53-3169)</t>
  </si>
  <si>
    <t>533009-01-3</t>
  </si>
  <si>
    <t>ALI 533009-01-03</t>
  </si>
  <si>
    <t>13000 FC
OR
78100 FH</t>
  </si>
  <si>
    <t>7400 FC
OR
44800 FH</t>
  </si>
  <si>
    <t>15100 FC
OR
45500 FH</t>
  </si>
  <si>
    <t>8200 FC
OR
24800 FH</t>
  </si>
  <si>
    <t>GROUP 33D
PRE  49202
PRE  52911 
(53-3144)</t>
  </si>
  <si>
    <t>533009-01-4</t>
  </si>
  <si>
    <t>ALI 533009-01-04</t>
  </si>
  <si>
    <t>13300 FC
OR
80100 FH</t>
  </si>
  <si>
    <t>7500 FC
OR
45400 FH</t>
  </si>
  <si>
    <t>15500 FC
OR
46600 FH</t>
  </si>
  <si>
    <t>8400 FC
OR
25200 FH</t>
  </si>
  <si>
    <t>GROUP 33C
PRE  49202
PRE  52911 
(53-3144)</t>
  </si>
  <si>
    <t>533010-01-1</t>
  </si>
  <si>
    <t>ALI 533010-01-01</t>
  </si>
  <si>
    <t>CENTER FUSELAGE
SPECIAL DETAILED INSPECTION (ROTOTEST) OF FUSELAGE 
CIRCUMFERENTIAL JOINT AT FR 45 FROM CROWN CENTRELINE 
TO STR 3, FROM STR 5 TO STR 11 AND FROM STR 13 TO STR 
17, LH/RH.</t>
  </si>
  <si>
    <t>32100 FC
OR
192600 FH</t>
  </si>
  <si>
    <t>16600 FC
OR
100100 FH</t>
  </si>
  <si>
    <t>37300 FC
OR
112100 FH</t>
  </si>
  <si>
    <t>18500 FC
OR
55500 FH</t>
  </si>
  <si>
    <t>533100-250-804</t>
  </si>
  <si>
    <t>533010-01-3</t>
  </si>
  <si>
    <t>ALI 533010-01-03</t>
  </si>
  <si>
    <t>27200 FC
OR
163600 FH</t>
  </si>
  <si>
    <t>13600 FC
OR
81900 FH</t>
  </si>
  <si>
    <t>31700 FC
OR
95300 FH</t>
  </si>
  <si>
    <t>15100 FC
OR
45400 FH</t>
  </si>
  <si>
    <t>GROUP 33D
PRE  49202</t>
  </si>
  <si>
    <t>533010-01-4</t>
  </si>
  <si>
    <t>ALI 533010-01-04</t>
  </si>
  <si>
    <t>27900 FC
OR
167600 FH</t>
  </si>
  <si>
    <t>13800 FC
OR
83100 FH</t>
  </si>
  <si>
    <t>32500 FC
OR
97600 FH</t>
  </si>
  <si>
    <t>15300 FC
OR
46100 FH</t>
  </si>
  <si>
    <t>GROUP 33C
PRE  49202</t>
  </si>
  <si>
    <t>533014-01-1</t>
  </si>
  <si>
    <t>ALI 533014-01-01</t>
  </si>
  <si>
    <t>147
148</t>
  </si>
  <si>
    <t>CENTER FUSELAGE
SPECIAL DETAILED INSPECTION (HFEC) OF MAIN LANDING 
GEAR BAY, LOWER FLANGE OF GANTRY Y=1456, 20 FASTENERS 
AFT OF FR 47 DATUM, LH/RH.</t>
  </si>
  <si>
    <t>33200 FC</t>
  </si>
  <si>
    <t>533100-250-807</t>
  </si>
  <si>
    <t>GROUP 32A
PRE  45307 S13490
OR
GROUP 33A
OR
GROUP 33B
PRE  45307 S13490</t>
  </si>
  <si>
    <t>533015-02-1</t>
  </si>
  <si>
    <t>ALI 533015-02-01</t>
  </si>
  <si>
    <t>CENTER FUSELAGE
SPECIAL DETAILED INSPECTION (HFEC) OF MAIN LANDING 
GEAR BAY, LOWER FLANGE OF GANTRY Y=1959 AT FR 48 
LEVEL, LH/RH.</t>
  </si>
  <si>
    <t>18300 FC</t>
  </si>
  <si>
    <t>533100-250-867</t>
  </si>
  <si>
    <t>0.58
0.58</t>
  </si>
  <si>
    <t>A330-200
OR
GROUP 33A
POST 42418 S11929
OR
GROUP 33B
OR
GROUP 33C
OR
GROUP 33D
OR
GROUP 33E
OR
A330-800
OR
A330-900
OR
A330-200F</t>
  </si>
  <si>
    <t>533015-03-6</t>
  </si>
  <si>
    <t>533016-01-2</t>
  </si>
  <si>
    <t>ALI 533016-01-02</t>
  </si>
  <si>
    <t>CENTER FUSELAGE
SPECIAL DETAILED INSPECTION (ROTOTEST) OF FUSELAGE 
CIRCUMFERENTIAL JOINT AT FR 38, FROM CROWN CENTERLINE 
TO STR 3 AND FROM STR 5 TO STR 11, EXTERNAL SURFACE, 
LH/RH.</t>
  </si>
  <si>
    <t>26100 FC
OR
177200 FH</t>
  </si>
  <si>
    <t>3800 FC
OR
25900 FH</t>
  </si>
  <si>
    <t>33000 FC
OR
99000 FH</t>
  </si>
  <si>
    <t>4200 FC
OR
14000 FH</t>
  </si>
  <si>
    <t>533100-250-808</t>
  </si>
  <si>
    <t>8.80</t>
  </si>
  <si>
    <t>GROUP 33D
OR
GROUP 33E</t>
  </si>
  <si>
    <t>533016-01-6</t>
  </si>
  <si>
    <t>ALI 533016-01-01</t>
  </si>
  <si>
    <t>26700 FC
OR
181200 FH</t>
  </si>
  <si>
    <t>3900 FC
OR
26500 FH</t>
  </si>
  <si>
    <t>33700 FC
OR
101300 FH</t>
  </si>
  <si>
    <t>4300 FC
OR
14300 FH</t>
  </si>
  <si>
    <t>GROUP 33C</t>
  </si>
  <si>
    <t>533016-01-7</t>
  </si>
  <si>
    <t>ALI 533016-01-04</t>
  </si>
  <si>
    <t>29400 FC
OR
199500 FH</t>
  </si>
  <si>
    <t>4100 FC
OR
28300 FH</t>
  </si>
  <si>
    <t>37100 FC
OR
111500 FH</t>
  </si>
  <si>
    <t>4600 FC
OR
15200 FH</t>
  </si>
  <si>
    <t>GROUP 33A
OR
GROUP 33B
PRE  44687</t>
  </si>
  <si>
    <t>533016-01-8</t>
  </si>
  <si>
    <t>ALI 533016-01-05</t>
  </si>
  <si>
    <t>37100 FC
OR
251100 FH</t>
  </si>
  <si>
    <t>4800 FC
OR
33000 FH</t>
  </si>
  <si>
    <t>GROUP 33B
POST 44687</t>
  </si>
  <si>
    <t>533017-01-2</t>
  </si>
  <si>
    <t>ALI 533017-01-02</t>
  </si>
  <si>
    <t>CENTER FUSELAGE
SPECIAL DETAILED INSPECTION (ROTOTEST) OF FUSELAGE 
CIRCUMFERENTIAL JOINT AT FR 53.3, FROM CROWN 
CENTERLINE TO STR 4, FROM STR 5 TO STR 11 AND FROM 
STR 13 TO STR 17, EXTERNAL SURFACE, LH/RH.</t>
  </si>
  <si>
    <t>19500 FC
OR
117300 FH</t>
  </si>
  <si>
    <t>10100 FC
OR
60900 FH</t>
  </si>
  <si>
    <t>22700 FC
OR
68300 FH</t>
  </si>
  <si>
    <t>11200 FC
OR
33700 FH</t>
  </si>
  <si>
    <t>533100-250-863</t>
  </si>
  <si>
    <t>10.64</t>
  </si>
  <si>
    <t>GROUP 33A
PRE  49403 
(53-3127), 
(53-3143)</t>
  </si>
  <si>
    <t>533017-01-3</t>
  </si>
  <si>
    <t>ALI 533017-01-03</t>
  </si>
  <si>
    <t>26200 FC
OR
157400 FH</t>
  </si>
  <si>
    <t>30500 FC
OR
91700 FH</t>
  </si>
  <si>
    <t>GROUP 33B
PRE  44723
PRE  49403 
(53-3127), 
(53-3143)</t>
  </si>
  <si>
    <t>533017-01-4</t>
  </si>
  <si>
    <t>ALI 533017-01-04</t>
  </si>
  <si>
    <t>33100 FC
OR
198900 FH</t>
  </si>
  <si>
    <t>14300 FC
OR
85900 FH</t>
  </si>
  <si>
    <t>38600 FC
OR
115800 FH</t>
  </si>
  <si>
    <t>15800 FC
OR
47600 FH</t>
  </si>
  <si>
    <t>GROUP 33B
POST 44723
PRE  49403 
(53-3127), 
(53-3143)</t>
  </si>
  <si>
    <t>533017-01-5</t>
  </si>
  <si>
    <t>ALI 533017-01-05</t>
  </si>
  <si>
    <t>30400 FC
OR
182600 FH</t>
  </si>
  <si>
    <t>13400 FC
OR
80700 FH</t>
  </si>
  <si>
    <t>35400 FC
OR
106400 FH</t>
  </si>
  <si>
    <t>14900 FC
OR
44700 FH</t>
  </si>
  <si>
    <t>GROUP 33C
PRE  49202
PRE  49403 
(53-3127), 
(53-3143)</t>
  </si>
  <si>
    <t>533017-01-6</t>
  </si>
  <si>
    <t>ALI 533017-01-06</t>
  </si>
  <si>
    <t>29700 FC
OR
178200 FH</t>
  </si>
  <si>
    <t>13200 FC
OR
79500 FH</t>
  </si>
  <si>
    <t>34600 FC
OR
103800 FH</t>
  </si>
  <si>
    <t>14700 FC
OR
44100 FH</t>
  </si>
  <si>
    <t>GROUP 33D
PRE  49202
PRE  49403 
(53-3127), 
(53-3143)</t>
  </si>
  <si>
    <t>533017-01-7</t>
  </si>
  <si>
    <t>ALI 533017-01-07</t>
  </si>
  <si>
    <t>38400 FC
OR
249900 FH</t>
  </si>
  <si>
    <t>15900 FC
OR
103400 FH</t>
  </si>
  <si>
    <t>46800 FC
OR
164100 FH</t>
  </si>
  <si>
    <t>18300 FC
OR
64100 FH</t>
  </si>
  <si>
    <t>GROUP 32A
PRE  49202
PRE  49403 
(53-3127), 
(53-3143)</t>
  </si>
  <si>
    <t>533018-01-5</t>
  </si>
  <si>
    <t>ALI 533018-01-01</t>
  </si>
  <si>
    <t>CENTER FUSELAGE
SPECIAL DETAILED INSPECTION (ROTOTEST) OF FUSELAGE 
CIRCUMFERENTIAL JOINT AT FR 54, FROM CROWN CENTERLINE 
TO STR 4 AND FROM STR 5 TO STR 11, EXTERNAL SURFACE, 
LH/RH.</t>
  </si>
  <si>
    <t>34900 FC
OR
227100 FH</t>
  </si>
  <si>
    <t>12000 FC
OR
78400 FH</t>
  </si>
  <si>
    <t>42600 FC
OR
149100 FH</t>
  </si>
  <si>
    <t>13800 FC
OR
48600 FH</t>
  </si>
  <si>
    <t>533100-250-810</t>
  </si>
  <si>
    <t>9.87</t>
  </si>
  <si>
    <t>GROUP 32A
PRE  49202
POST 40161</t>
  </si>
  <si>
    <t>533018-01-6</t>
  </si>
  <si>
    <t>ALI 533018-01-02</t>
  </si>
  <si>
    <t>40800 FC
OR
245200 FH</t>
  </si>
  <si>
    <t>18300 FC
OR
110300 FH</t>
  </si>
  <si>
    <t>47600 FC
OR
142800 FH</t>
  </si>
  <si>
    <t>20400 FC
OR
61200 FH</t>
  </si>
  <si>
    <t>533018-01-7</t>
  </si>
  <si>
    <t>ALI 533018-01-03</t>
  </si>
  <si>
    <t>41800 FC
OR
251300 FH</t>
  </si>
  <si>
    <t>18600 FC
OR
112000 FH</t>
  </si>
  <si>
    <t>48700 FC
OR
146300 FH</t>
  </si>
  <si>
    <t>20700 FC
OR
62100 FH</t>
  </si>
  <si>
    <t>GROUP 33C
PRE  49202
PRE  40161</t>
  </si>
  <si>
    <t>533018-01-8</t>
  </si>
  <si>
    <t>ALI 533018-01-04</t>
  </si>
  <si>
    <t>28400 FC
OR
170900 FH</t>
  </si>
  <si>
    <t>5000 FC
OR
30200 FH</t>
  </si>
  <si>
    <t>33100 FC
OR
99500 FH</t>
  </si>
  <si>
    <t>5600 FC
OR
16800 FH</t>
  </si>
  <si>
    <t>GROUP 33A
PRE  40556</t>
  </si>
  <si>
    <t>533018-01-9</t>
  </si>
  <si>
    <t>ALI 533018-01-05</t>
  </si>
  <si>
    <t>30900 FC
OR
185800 FH</t>
  </si>
  <si>
    <t>17800 FC
OR
106800 FH</t>
  </si>
  <si>
    <t>36000 FC
OR
108200 FH</t>
  </si>
  <si>
    <t>19700 FC
OR
59200 FH</t>
  </si>
  <si>
    <t>GROUP 33A
POST 40556</t>
  </si>
  <si>
    <t>533018-01-11</t>
  </si>
  <si>
    <t>ALI 533018-01-07</t>
  </si>
  <si>
    <t>28300 FC
OR
169900 FH</t>
  </si>
  <si>
    <t>10300 FC
OR
62200 FH</t>
  </si>
  <si>
    <t>11500 FC
OR
34500 FH</t>
  </si>
  <si>
    <t>GROUP 33B
POST 40161</t>
  </si>
  <si>
    <t>533018-01-12</t>
  </si>
  <si>
    <t>ALI 533018-01-08</t>
  </si>
  <si>
    <t>26400 FC
OR
158600 FH</t>
  </si>
  <si>
    <t>9500 FC
OR
57400 FH</t>
  </si>
  <si>
    <t>30700 FC
OR
92300 FH</t>
  </si>
  <si>
    <t>10600 FC
OR
31800 FH</t>
  </si>
  <si>
    <t>GROUP 33C
PRE  49202
POST 40161</t>
  </si>
  <si>
    <t>533021-01-3</t>
  </si>
  <si>
    <t>ALI 533021-01-03</t>
  </si>
  <si>
    <t>GREEN RESERVOIR;</t>
  </si>
  <si>
    <t>147
148
149</t>
  </si>
  <si>
    <t>CENTER FUSELAGE
SPECIAL DETAILED INSPECTION (HFEC) OF RADII OF TEE 
FITTINGS CONNECTING HYDRAULIC BRACKET TO VERTICAL 
BEAMS Y=953 AND Y=450, BELOW PRESSURE FLOOR, AT 
PRESSURE BULKHEAD FR.53.2, LH.
NOTE:
THIS TASK IS AN ALTERNATIVE TO TASK 533021-02-3.</t>
  </si>
  <si>
    <t>7800 FC
OR
51400 FH</t>
  </si>
  <si>
    <t>5200 FC
OR
34300 FH</t>
  </si>
  <si>
    <t>8650 FC
OR
28300 FH</t>
  </si>
  <si>
    <t>5750 FC
OR
18900 FH</t>
  </si>
  <si>
    <t>533100-250-856</t>
  </si>
  <si>
    <t>533021-02-3</t>
  </si>
  <si>
    <t>ALI 533021-02-03</t>
  </si>
  <si>
    <t>CENTER FUSELAGE
SPECIAL DETAILED INSPECTION (BORESCOPE) OF RADII OF 
TEE FITTINGS CONNECTING HYDRAULIC BRACKET TO VERTICAL 
BEAMS Y=953 AND Y=450, BELOW PRESSURE FLOOR, AT 
PRESSURE BULKHEAD FR.53.2, LH.
NOTE:
THIS TASK IS AN ALTERNATIVE TO TASK 533021-01-3.</t>
  </si>
  <si>
    <t>533100-290-809</t>
  </si>
  <si>
    <t>533022-01-1</t>
  </si>
  <si>
    <t>ALI 533022-01-01</t>
  </si>
  <si>
    <t>GALLEYS AND TOILETS (IF INSTALLED);
INSULATION TO BE DISPLACED AS REQUIRED;
LINING Z250;</t>
  </si>
  <si>
    <t>200
253
254</t>
  </si>
  <si>
    <t>CENTER FUSELAGE
SPECIAL DETAILED INSPECTION (US) OF FUSELAGE 
LONGITUDINAL LAP JOINT AT STR 5 FROM FR 38 TO 45, 
INTERNAL AND EXTERNAL, LH/RH.</t>
  </si>
  <si>
    <t>33800 FC</t>
  </si>
  <si>
    <t>533100-270-826</t>
  </si>
  <si>
    <t>16.13
16.13
16.13</t>
  </si>
  <si>
    <t>533023-02-1</t>
  </si>
  <si>
    <t>ALI 533023-01-02</t>
  </si>
  <si>
    <t>CENTER FUSELAGE
SPECIAL DETAILED INSPECTION (US) OF FUSELAGE 
LONGITUDINAL LAP JOINT AT STR 5 FROM FR 45 TO 53.3, 
LH/RH.</t>
  </si>
  <si>
    <t>24000 FC
OR
73200 FH</t>
  </si>
  <si>
    <t>6300 FC
OR
19100 FH</t>
  </si>
  <si>
    <t>533100-270-858</t>
  </si>
  <si>
    <t>12.10
12.10</t>
  </si>
  <si>
    <t>533023-02-2</t>
  </si>
  <si>
    <t>ALI 533023-02-01</t>
  </si>
  <si>
    <t>CENTER FUSELAGE
SPECIAL DETAILED INSPECTION (US) OF FUSELAGE 
LONGITUDINAL LAP JOINT AT STR 5 FROM FR 45 TO FR 
53.3, LH/RH.</t>
  </si>
  <si>
    <t>533024-01-1</t>
  </si>
  <si>
    <t>ALI 533024-01-01</t>
  </si>
  <si>
    <t>CENTER FUSELAGE
SPECIAL DETAILED INSPECTION (US) OF FUSELAGE 
LONGITUDINAL LAP JOINT AT STR 13, FROM FR 38 TO 45, 
LH/RH.</t>
  </si>
  <si>
    <t>30000 FC
OR
192300 FH</t>
  </si>
  <si>
    <t>8500 FC
OR
55200 FH</t>
  </si>
  <si>
    <t>36600 FC
OR
112000 FH</t>
  </si>
  <si>
    <t>9700 FC
OR
31300 FH</t>
  </si>
  <si>
    <t>533100-270-827</t>
  </si>
  <si>
    <t>2.86</t>
  </si>
  <si>
    <t>GROUP 32A
OR
GROUP 33A
OR
GROUP 33B</t>
  </si>
  <si>
    <t>533024-01-2</t>
  </si>
  <si>
    <t>ALI 533024-01-02</t>
  </si>
  <si>
    <t>27500 FC
OR
165300 FH</t>
  </si>
  <si>
    <t>8100 FC
OR
48800 FH</t>
  </si>
  <si>
    <t>32100 FC
OR
96300 FH</t>
  </si>
  <si>
    <t>9000 FC
OR
27000 FH</t>
  </si>
  <si>
    <t>GROUP 33C
OR
GROUP 33D
OR
GROUP 33E</t>
  </si>
  <si>
    <t>533024-01-5</t>
  </si>
  <si>
    <t>ALI 533024-01-05</t>
  </si>
  <si>
    <t>9200 FC
OR
62900 FH</t>
  </si>
  <si>
    <t>533025-01-2</t>
  </si>
  <si>
    <t>ALI 533025-01-02</t>
  </si>
  <si>
    <t>251
252</t>
  </si>
  <si>
    <t>CENTER FUSELAGE
SPECIAL DETAILED INSPECTION (US) OF FUSELAGE 
LONGITUDINAL LAP JOINT AT STR 13 FROM FR 45 TO FR 
53.3, LH/RH.</t>
  </si>
  <si>
    <t>31500 FC
OR
189300 FH</t>
  </si>
  <si>
    <t>11500 FC
OR
69200 FH</t>
  </si>
  <si>
    <t>36700 FC
OR
110300 FH</t>
  </si>
  <si>
    <t>12800 FC
OR
38400 FH</t>
  </si>
  <si>
    <t>533100-270-828</t>
  </si>
  <si>
    <t>24.20
24.20</t>
  </si>
  <si>
    <t>GROUP 33C
PRE  48829
OR
GROUP 33D
PRE  48829</t>
  </si>
  <si>
    <t>533025-01-3</t>
  </si>
  <si>
    <t>ALI 533025-01-01</t>
  </si>
  <si>
    <t>36200 FC
OR
180000 FH</t>
  </si>
  <si>
    <t>13100 FC
OR
79000 FH</t>
  </si>
  <si>
    <t>42100 FC
OR
126500 FH</t>
  </si>
  <si>
    <t>14600 FC
OR
43800 FH</t>
  </si>
  <si>
    <t>GROUP 33C
POST 48829
OR
GROUP 33D
POST 48829</t>
  </si>
  <si>
    <t>533025-01-5</t>
  </si>
  <si>
    <t>533026-01-1</t>
  </si>
  <si>
    <t>ALI 533026-01-01</t>
  </si>
  <si>
    <t>CENTER FUSELAGE
SPECIAL DETAILED INSPECTION (US) OF FUSELAGE 
LONGITUDINAL LAP JOINT AT STR 22, FROM FR 38 TO 45, 
LH/RH.</t>
  </si>
  <si>
    <t>36500 FC
OR
219100 FH</t>
  </si>
  <si>
    <t>9100 FC
OR
55100 FH</t>
  </si>
  <si>
    <t>42500 FC
OR
127600 FH</t>
  </si>
  <si>
    <t>10200 FC
OR
30600 FH</t>
  </si>
  <si>
    <t>533100-270-831</t>
  </si>
  <si>
    <t>1.43
1.43</t>
  </si>
  <si>
    <t>GROUP 33A
PRE  40370</t>
  </si>
  <si>
    <t>533026-01-2</t>
  </si>
  <si>
    <t>ALI 533026-01-02</t>
  </si>
  <si>
    <t>9000 FC
OR
54200 FH</t>
  </si>
  <si>
    <t>10000 FC
OR
30000 FH</t>
  </si>
  <si>
    <t>GROUP 33A
POST 40370
OR
GROUP 33B</t>
  </si>
  <si>
    <t>533026-01-3</t>
  </si>
  <si>
    <t>ALI 533026-01-03</t>
  </si>
  <si>
    <t>25100 FC
OR
151000 FH</t>
  </si>
  <si>
    <t>7100 FC
OR
42800 FH</t>
  </si>
  <si>
    <t>29300 FC
OR
88000 FH</t>
  </si>
  <si>
    <t>7900 FC
OR
23700 FH</t>
  </si>
  <si>
    <t>533026-01-4</t>
  </si>
  <si>
    <t>ALI 533026-01-04</t>
  </si>
  <si>
    <t>27300 FC
OR
177500 FH</t>
  </si>
  <si>
    <t>7400 FC
OR
48400 FH</t>
  </si>
  <si>
    <t>33300 FC
OR
116500 FH</t>
  </si>
  <si>
    <t>8500 FC
OR
30000 FH</t>
  </si>
  <si>
    <t>533026-01-6</t>
  </si>
  <si>
    <t>ALI 533026-01-06</t>
  </si>
  <si>
    <t>27700 FC
OR
83300 FH</t>
  </si>
  <si>
    <t>7900 FC
OR
24100 FH</t>
  </si>
  <si>
    <t>533026-01-7</t>
  </si>
  <si>
    <t>ALI 533026-01-07</t>
  </si>
  <si>
    <t>27400 FC
OR
164800 FH</t>
  </si>
  <si>
    <t>8100 FC
OR
55200 FH</t>
  </si>
  <si>
    <t>28900 FC
OR
86900 FH</t>
  </si>
  <si>
    <t>8500 FC
OR
25700 FH</t>
  </si>
  <si>
    <t>13.20
13.20</t>
  </si>
  <si>
    <t>533027-01-1</t>
  </si>
  <si>
    <t>ALI 533027-01-01</t>
  </si>
  <si>
    <t>CENTER FUSELAGE
SPECIAL DETAILED INSPECTION (US) OF FUSELAGE 
LONGITUDINAL LAP JOINT AT STR 22, FROM FR 45 TO 53.3, 
LH/RH.</t>
  </si>
  <si>
    <t>35700 FC
OR
214400 FH</t>
  </si>
  <si>
    <t>10000 FC
OR
60100 FH</t>
  </si>
  <si>
    <t>41600 FC
OR
124900 FH</t>
  </si>
  <si>
    <t>11100 FC
OR
33300 FH</t>
  </si>
  <si>
    <t>533100-270-832</t>
  </si>
  <si>
    <t>23.33</t>
  </si>
  <si>
    <t>533027-01-2</t>
  </si>
  <si>
    <t>ALI 533027-01-02</t>
  </si>
  <si>
    <t>37800 FC
OR
226800 FH</t>
  </si>
  <si>
    <t>11500 FC
OR
69100 FH</t>
  </si>
  <si>
    <t>44000 FC
OR
132100 FH</t>
  </si>
  <si>
    <t>12700 FC
OR
38300 FH</t>
  </si>
  <si>
    <t>533027-01-4</t>
  </si>
  <si>
    <t>ALI 533027-01-04</t>
  </si>
  <si>
    <t>17200 FC
OR
51700 FH</t>
  </si>
  <si>
    <t>2700 FC
OR
8300 FH</t>
  </si>
  <si>
    <t>533028-01-1</t>
  </si>
  <si>
    <t>ALI 533028-01-01</t>
  </si>
  <si>
    <t>734 744</t>
  </si>
  <si>
    <t>CENTER FUSELAGE
SPECIAL DETAILED INSPECTION (US) OF FUSELAGE 
LONGITUDINAL BUTT JOINT AT STR 39 BETWEEN FR 53.2 AND 
FR 53.3, LH/RH.
NOTE:
FOR AIRCRAFT POST 42607 THRESHOLD IS TO BE COUNTED 
FROM SB 53-3021 EMBODIMENT.</t>
  </si>
  <si>
    <t>31300 FC
OR
180000 FH</t>
  </si>
  <si>
    <t>14600 FC
OR
99400 FH</t>
  </si>
  <si>
    <t>32500 FC
OR
106400 FH</t>
  </si>
  <si>
    <t>15300 FC
OR
50000 FH</t>
  </si>
  <si>
    <t>533100-270-830</t>
  </si>
  <si>
    <t>0.48
0.48
0.48</t>
  </si>
  <si>
    <t>GROUP 33A
POST 42607 
(53-3021)
OR
GROUP 33B</t>
  </si>
  <si>
    <t>533028-01-2</t>
  </si>
  <si>
    <t>ALI 533028-01-02</t>
  </si>
  <si>
    <t>CENTER FUSELAGE
SPECIAL DETAILED INSPECTION (US) OF FUSELAGE 
LONGITUDINAL BUTT JOINT AT STR 39 BETWEEN FR 53.2 AND 
FR 53.3, LH/RH.</t>
  </si>
  <si>
    <t>41100 FC
OR
180000 FH</t>
  </si>
  <si>
    <t>19400 FC
OR
131300 FH</t>
  </si>
  <si>
    <t>42700 FC
OR
139700 FH</t>
  </si>
  <si>
    <t>20200 FC
OR
66100 FH</t>
  </si>
  <si>
    <t>533029-01-1</t>
  </si>
  <si>
    <t>ALI 533029-01-01</t>
  </si>
  <si>
    <t>197EB 197HB
198EB 198HB</t>
  </si>
  <si>
    <t>CENTER FUSELAGE
SPECIAL DETAILED INSPECTION (US) OF FUSELAGE 
LONGITUDINAL LAP JOINT AT STR 44 FROM FR 53.3 TO FR 
54, LH/RH.</t>
  </si>
  <si>
    <t>36100 FC</t>
  </si>
  <si>
    <t>10500 FC</t>
  </si>
  <si>
    <t>533100-270-837</t>
  </si>
  <si>
    <t>533029-01-2</t>
  </si>
  <si>
    <t>ALI 533029-01-02</t>
  </si>
  <si>
    <t>30600 FC</t>
  </si>
  <si>
    <t>A330-200
OR
GROUP 33C
OR
GROUP 33D
OR
GROUP 33E
OR
A330-800
OR
A330-900</t>
  </si>
  <si>
    <t>533029-01-3</t>
  </si>
  <si>
    <t>ALI 533029-01-03</t>
  </si>
  <si>
    <t>28900 FC</t>
  </si>
  <si>
    <t>GROUP 32F</t>
  </si>
  <si>
    <t>533030-01-1</t>
  </si>
  <si>
    <t>ALI 533030-01-01</t>
  </si>
  <si>
    <t>191AT 191BT
192AT 192BT</t>
  </si>
  <si>
    <t>CENTER FUSELAGE
SPECIAL DETAILED INSPECTION (US) OF FUSELAGE 
LONGITUDINAL BUTT JOINTS AT STR 30, FROM FR 38 TO FR 
40.</t>
  </si>
  <si>
    <t>5100 FC</t>
  </si>
  <si>
    <t>533100-270-839</t>
  </si>
  <si>
    <t>1.90
1.90</t>
  </si>
  <si>
    <t>533031-01-1</t>
  </si>
  <si>
    <t>ALI 533031-01-01</t>
  </si>
  <si>
    <t>251CC
252CC</t>
  </si>
  <si>
    <t>BOLTS;
INSULATION TO BE DISPLACED AS REQUIRED;
OVERHEAD STOWAGE BINS Z250;</t>
  </si>
  <si>
    <t>CENTER FUSELAGE
SPECIAL DETAILED INSPECTION (ROTOTEST) OF FUSELAGE 
CIRCUMFERENTIAL BUTT JOINT AT FR 38, BETWEEN STR 3 
AND 5,LH/RH.</t>
  </si>
  <si>
    <t>27500 FC
OR
186500 FH</t>
  </si>
  <si>
    <t>3300 FC
OR
22800 FH</t>
  </si>
  <si>
    <t>34700 FC
OR
104200 FH</t>
  </si>
  <si>
    <t>3700 FC
OR
12300 FH</t>
  </si>
  <si>
    <t>533100-250-861</t>
  </si>
  <si>
    <t>2.68
2.68</t>
  </si>
  <si>
    <t>0.07
0.07</t>
  </si>
  <si>
    <t>GROUP 33A
PRE  42831</t>
  </si>
  <si>
    <t>533031-01-2</t>
  </si>
  <si>
    <t>ALI 533031-01-02</t>
  </si>
  <si>
    <t>23400 FC
OR
158300 FH</t>
  </si>
  <si>
    <t>3400 FC
OR
23500 FH</t>
  </si>
  <si>
    <t>29500 FC
OR
88500 FH</t>
  </si>
  <si>
    <t>3800 FC
OR
12700 FH</t>
  </si>
  <si>
    <t>GROUP 33A
POST 42831</t>
  </si>
  <si>
    <t>533031-01-3</t>
  </si>
  <si>
    <t>ALI 533031-01-03</t>
  </si>
  <si>
    <t>23800 FC
OR
161600 FH</t>
  </si>
  <si>
    <t>3700 FC
OR
25100 FH</t>
  </si>
  <si>
    <t>30100 FC
OR
90300 FH</t>
  </si>
  <si>
    <t>4100 FC
OR
13500 FH</t>
  </si>
  <si>
    <t>GROUP 33B
PRE  44687</t>
  </si>
  <si>
    <t>533031-01-4</t>
  </si>
  <si>
    <t>ALI 533031-01-04</t>
  </si>
  <si>
    <t>28000 FC
OR
189800 FH</t>
  </si>
  <si>
    <t>3900 FC
OR
26900 FH</t>
  </si>
  <si>
    <t>35300 FC
OR
106000 FH</t>
  </si>
  <si>
    <t>4400 FC
OR
14500 FH</t>
  </si>
  <si>
    <t>533031-01-5</t>
  </si>
  <si>
    <t>ALI 533031-01-05</t>
  </si>
  <si>
    <t>20700 FC
OR
140700 FH</t>
  </si>
  <si>
    <t>3300 FC
OR
22300 FH</t>
  </si>
  <si>
    <t>26200 FC
OR
78600 FH</t>
  </si>
  <si>
    <t>3600 FC
OR
12000 FH</t>
  </si>
  <si>
    <t>533031-01-6</t>
  </si>
  <si>
    <t>ALI 533031-01-06</t>
  </si>
  <si>
    <t>36900 FC
OR
250100 FH</t>
  </si>
  <si>
    <t>1700 FC
OR
11700 FH</t>
  </si>
  <si>
    <t>GROUP 32A
PRE  48829</t>
  </si>
  <si>
    <t>533031-01-7</t>
  </si>
  <si>
    <t>ALI 533031-01-07</t>
  </si>
  <si>
    <t>27500 FC
OR
186600 FH</t>
  </si>
  <si>
    <t>1200 FC
OR
8200 FH</t>
  </si>
  <si>
    <t>GROUP 32E
POST 50166</t>
  </si>
  <si>
    <t>533031-01-8</t>
  </si>
  <si>
    <t>ALI 533031-01-08</t>
  </si>
  <si>
    <t>22900 FC
OR
155000 FH</t>
  </si>
  <si>
    <t>3000 FC
OR
20800 FH</t>
  </si>
  <si>
    <t>28300 FC
OR
99000 FH</t>
  </si>
  <si>
    <t>3400 FC
OR
12000 FH</t>
  </si>
  <si>
    <t>GROUP 32E
PRE  50166</t>
  </si>
  <si>
    <t>533031-01-9</t>
  </si>
  <si>
    <t>ALI 533031-01-09</t>
  </si>
  <si>
    <t>19200 FC
OR
130200 FH</t>
  </si>
  <si>
    <t>24200 FC
OR
72800 FH</t>
  </si>
  <si>
    <t>533032-01-7</t>
  </si>
  <si>
    <t>ALI 533032-01-03</t>
  </si>
  <si>
    <t>832
834</t>
  </si>
  <si>
    <t>BOLTS;
GALLEYS AND TOILETS;
INSULATION TO BE DISPLACED AS REQUIRED;
LINING Z250;
OVERHEAD STOWAGE BINS Z250;</t>
  </si>
  <si>
    <t>CENTER FUSELAGE
SPECIAL DETAILED INSPECTION (ROTOTEST) OF STRINGER 
SPLICING FLANGE AREA AT CIRCUMFERENTIAL JUNCTION AT 
FR 38, FROM STR 11 LH TO 11 RH.</t>
  </si>
  <si>
    <t>25200 FC
OR
170500 FH</t>
  </si>
  <si>
    <t>11300 FC
OR
76700 FH</t>
  </si>
  <si>
    <t>12600 FC
OR
41400 FH</t>
  </si>
  <si>
    <t>533100-250-859</t>
  </si>
  <si>
    <t>533035-01-1</t>
  </si>
  <si>
    <t>MRB 533035-01-1</t>
  </si>
  <si>
    <t>FAIRING PANELS Z191;
FAIRING PANELS Z192;
FAIRING PANELS Z193;
FAIRING PANELS Z195;</t>
  </si>
  <si>
    <t>CENTER FUSELAGE
GENERAL VISUAL INSPECTION OF FUSELAGE SKIN AND BELLY 
FAIRING SUPPORT STRUCTURE LOWER PART BETWEEN FR 37.1 
AND FR 47 FROM Y=-2390 TO Y=2390, COVERED BY BELLY 
FAIRING, EXTERNAL SURFACE, LH/RH.</t>
  </si>
  <si>
    <t>2.5 YE</t>
  </si>
  <si>
    <t>533100-200-860</t>
  </si>
  <si>
    <t>56.50</t>
  </si>
  <si>
    <t>A330-200
PRE  50675 
(53-3166)
OR
A330-300
PRE  50675 
(53-3166)</t>
  </si>
  <si>
    <t>533035-01-2</t>
  </si>
  <si>
    <t>MRB 533035-01-2</t>
  </si>
  <si>
    <t>A330-200
POST 50675 
(53-3166)
OR
A330-200F
OR
A330-300
POST 50675 
(53-3166)
OR 
A330-800 
OR 
A330-900</t>
  </si>
  <si>
    <t>533036-01-1</t>
  </si>
  <si>
    <t>MRB 533036-01-1</t>
  </si>
  <si>
    <t>FAIRING PANELS Z197;
FAIRING PANELS Z198;</t>
  </si>
  <si>
    <t>CENTER FUSELAGE
GENERAL VISUAL INSPECTION OF FUSELAGE SKIN AND BELLY 
FAIRING SUPPORT STRUCTURE LOWER PART BETWEEN FR 47 
AND FR 56 FROM Y=-2390 TO Y=2390, COVERED BY BELLY 
FAIRING, EXTERNAL SURFACE, LH/RH.</t>
  </si>
  <si>
    <t>533100-200-862</t>
  </si>
  <si>
    <t>23.50</t>
  </si>
  <si>
    <t>533036-01-2</t>
  </si>
  <si>
    <t>MRB 533036-01-2</t>
  </si>
  <si>
    <t>533037-01-1</t>
  </si>
  <si>
    <t>MRB 533037-01-1</t>
  </si>
  <si>
    <t>FAIRING PANELS Z147;
FAIRING PANELS Z148;
FAIRING PANELS Z191;
FAIRING PANELS Z192;
FAIRING PANELS Z197;
FAIRING PANELS Z198;</t>
  </si>
  <si>
    <t>CENTER FUSELAGE
GENERAL VISUAL INSPECTION OF FUSELAGE SKIN AND BELLY 
FAIRING SUPPORT STRUCTURE UPPER PART BETWEEN FR 37.1 
AND FR 56 COVERED BY BELLY FAIRING, EXTERNAL SURFACE, 
EXCLUDING AREA FROM Y=-2390 TO Y=2390, LH/RH.</t>
  </si>
  <si>
    <t>533100-210-817</t>
  </si>
  <si>
    <t>78.10</t>
  </si>
  <si>
    <t>533039-01-1</t>
  </si>
  <si>
    <t>ALI 533039-01-01</t>
  </si>
  <si>
    <t>CENTER FUSELAGE
SPECIAL DETAILED INSPECTION (ROTOTEST) OF FUSELAGE 
CIRCUMFERENTIAL JOINT AT FRAME 53.3 FROM STRINGER 4 
TO 5 AND FROM STRINGER 11 TO 13, LH/RH.</t>
  </si>
  <si>
    <t>16700 FC
OR
100300 FH</t>
  </si>
  <si>
    <t>9200 FC
OR
55400 FH</t>
  </si>
  <si>
    <t>19400 FC
OR
58400 FH</t>
  </si>
  <si>
    <t>10200 FC
OR
30700 FH</t>
  </si>
  <si>
    <t>533100-250-858</t>
  </si>
  <si>
    <t>10.00
10.00</t>
  </si>
  <si>
    <t>533039-01-2</t>
  </si>
  <si>
    <t>ALI 533039-01-02</t>
  </si>
  <si>
    <t>39500 FC
OR
237500 FH</t>
  </si>
  <si>
    <t>26400 FC
OR
158800 FH</t>
  </si>
  <si>
    <t>46100 FC
OR
138300 FH</t>
  </si>
  <si>
    <t>533041-01-1</t>
  </si>
  <si>
    <t>ALI 533041-01-01</t>
  </si>
  <si>
    <t>261CC
262CC</t>
  </si>
  <si>
    <t>BOLTS;
INSULATION TO BE DISPLACED AS REQUIRED;
OVERHEAD STOWAGE BINS Z260;</t>
  </si>
  <si>
    <t>263
264</t>
  </si>
  <si>
    <t>CENTER FUSELAGE
SPECIAL DETAILED INSPECTION (ROTO) OF FUSELAGE 
CIRCUMFERENTIAL JOINT AT FR 54 FROM STR 4 TO STR 5, 
AND FROM STR 11 TO STR 13, LH/RH.</t>
  </si>
  <si>
    <t>13600 FC
OR
81600 FH</t>
  </si>
  <si>
    <t>7100 FC
OR
43000 FH</t>
  </si>
  <si>
    <t>15800 FC
OR
47500 FH</t>
  </si>
  <si>
    <t>7900 FC
OR
23800 FH</t>
  </si>
  <si>
    <t>533100-250-857</t>
  </si>
  <si>
    <t>1.67
1.67</t>
  </si>
  <si>
    <t>GROUP 33A
PRE  40556
PRE  52911 
(53-3144)</t>
  </si>
  <si>
    <t>533041-01-2</t>
  </si>
  <si>
    <t>ALI 533041-01-02</t>
  </si>
  <si>
    <t>32400 FC
OR
194600 FH</t>
  </si>
  <si>
    <t>12600 FC
OR
75600 FH</t>
  </si>
  <si>
    <t>37700 FC
OR
113300 FH</t>
  </si>
  <si>
    <t>13900 FC
OR
41900 FH</t>
  </si>
  <si>
    <t>533041-01-3</t>
  </si>
  <si>
    <t>ALI 533041-01-03</t>
  </si>
  <si>
    <t>29400 FC
OR
176700 FH</t>
  </si>
  <si>
    <t>11400 FC
OR
68600 FH</t>
  </si>
  <si>
    <t>34300 FC
OR
102900 FH</t>
  </si>
  <si>
    <t>12600 FC
OR
38000 FH</t>
  </si>
  <si>
    <t>GROUP 33C
PRE  49202
OR
GROUP 33D
PRE  49202</t>
  </si>
  <si>
    <t>533041-01-4</t>
  </si>
  <si>
    <t>ALI 533041-01-04</t>
  </si>
  <si>
    <t>39100 FC
OR
254500 FH</t>
  </si>
  <si>
    <t>14400 FC
OR
94000 FH</t>
  </si>
  <si>
    <t>47700 FC
OR
167100 FH</t>
  </si>
  <si>
    <t>16600 FC
OR
58300 FH</t>
  </si>
  <si>
    <t>GROUP 32A
PRE  49202</t>
  </si>
  <si>
    <t>533041-01-6</t>
  </si>
  <si>
    <t>ALI 533041-01-06</t>
  </si>
  <si>
    <t>13800 FC
OR
83300 FH</t>
  </si>
  <si>
    <t>2300 FC
OR
13900 FH</t>
  </si>
  <si>
    <t>16100 FC
OR
48500 FH</t>
  </si>
  <si>
    <t>2500 FC
OR
7700 FH</t>
  </si>
  <si>
    <t>GROUP 33A
POST 40556
PRE  52911 
(53-3144)</t>
  </si>
  <si>
    <t>533042-01-1</t>
  </si>
  <si>
    <t>ALI 533042-01-01</t>
  </si>
  <si>
    <t>INSULATION TO BE DISPLACED AS REQUIRED;
LINING Z250;</t>
  </si>
  <si>
    <t>CENTER FUSELAGE
SPECIAL DETAILED INSPECTION (US) OF FUSELAGE INTERNAL 
SPLICING INTO FR 40 FORWARD FITTING AND REAR FITTING 
AT STR 21, LH/RH.</t>
  </si>
  <si>
    <t>35700 FC
OR
242100 FH</t>
  </si>
  <si>
    <t>7700 FC
OR
52600 FH</t>
  </si>
  <si>
    <t>39700 FC
OR
129900 FH</t>
  </si>
  <si>
    <t>8600 FC
OR
28200 FH</t>
  </si>
  <si>
    <t>533100-270-829</t>
  </si>
  <si>
    <t>533042-01-2</t>
  </si>
  <si>
    <t>ALI 533042-01-02</t>
  </si>
  <si>
    <t>29200 FC
OR
193500 FH</t>
  </si>
  <si>
    <t>6500 FC
OR
42500 FH</t>
  </si>
  <si>
    <t>32400 FC
OR
106000 FH</t>
  </si>
  <si>
    <t>7200 FC
OR
23800 FH</t>
  </si>
  <si>
    <t>GROUP 32A
OR
GROUP 33C
OR
GROUP 33D</t>
  </si>
  <si>
    <t>533042-09-1</t>
  </si>
  <si>
    <t>MRB 533042-09-1</t>
  </si>
  <si>
    <t>CENTER FUSELAGE
SPECIAL DETAILED INSPECTION (US) OF FUSELAGE INTERNAL 
SPLICING INTO FR 40 FORWARD FITTING AND REAR FITTING 
AT STR 21, LH/RH.
NOTE:
THRESHOLD/INTERVAL:
- CALENDAR TIME REQUIREMENT WITH A SOURCE "FATIGUE 
  MONITORING PROGRAM" TYPE B. REFER TO STRUCTURE 
  SECTION INTRODUCTION FOR ADDITIONAL GUIDANCE.</t>
  </si>
  <si>
    <t>0.86
0.86</t>
  </si>
  <si>
    <t>A330-200
PRE  49202
OR
A330-300
PRE  49202</t>
  </si>
  <si>
    <t>533051-02-1</t>
  </si>
  <si>
    <t>ALI 533051-02-01</t>
  </si>
  <si>
    <t>734 744
753 754</t>
  </si>
  <si>
    <t>CENTER FUSELAGE
SPECIAL DETAILED INSPECTION (US) OF STRAP AT STR 31 
LONGITUDINAL JUNCTION BETWEEN FR 53.1 AND FR 53.2.</t>
  </si>
  <si>
    <t>29800 FC
OR
180000 FH</t>
  </si>
  <si>
    <t>13600 FC
OR
92600 FH</t>
  </si>
  <si>
    <t>31000 FC
OR
101400 FH</t>
  </si>
  <si>
    <t>14200 FC
OR
46600 FH</t>
  </si>
  <si>
    <t>533100-270-861</t>
  </si>
  <si>
    <t>0.30
0.20</t>
  </si>
  <si>
    <t>533051-02-2</t>
  </si>
  <si>
    <t>ALI 533051-02-02</t>
  </si>
  <si>
    <t>33500 FC
OR
180000 FH</t>
  </si>
  <si>
    <t>15000 FC
OR
98000 FH</t>
  </si>
  <si>
    <t>34800 FC
OR
113900 FH</t>
  </si>
  <si>
    <t>15800 FC
OR
51600 FH</t>
  </si>
  <si>
    <t>533052-09-1</t>
  </si>
  <si>
    <t>MRB 533052-09-1</t>
  </si>
  <si>
    <t>CENTER FUSELAGE
SPECIAL DETAILED INSPECTION (US) OF MAIN LONGERON 
EXTENSION BETWEEN FR 53.2 AND FR 53.3, LH/RH.</t>
  </si>
  <si>
    <t>533100-280-823</t>
  </si>
  <si>
    <t>533054-09-1</t>
  </si>
  <si>
    <t>MRB 533054-09-1</t>
  </si>
  <si>
    <t>CENTER FUSELAGE
SPECIAL DETAILED INSPECTION (US) OF FUSELAGE INTERNAL 
STRUCTURE, TEE AT JUNCTION WITH FR 53.2 BULKHEAD FROM 
STR 39 TO STR 43, FORWARD FACE, LH/RH.
NOTE:
THRESHOLD/INTERVAL:
- CALENDAR TIME REQUIREMENT WITH A SOURCE "FATIGUE 
  MONITORING PROGRAM" TYPE A. REFER TO STRUCTURE 
  SECTION INTRODUCTION FOR ADDITIONAL GUIDANCE.</t>
  </si>
  <si>
    <t>533100-270-842</t>
  </si>
  <si>
    <t>0.55
0.55</t>
  </si>
  <si>
    <t>533060-01-1</t>
  </si>
  <si>
    <t>ALI 533060-01-01</t>
  </si>
  <si>
    <t>BOLTS;
FLOOR PANELS Z145;
FLOOR PANELS Z146;</t>
  </si>
  <si>
    <t>145
146</t>
  </si>
  <si>
    <t>CENTER FUSELAGE
SPECIAL DETAILED INSPECTION (ROTOTEST) OF FUSELAGE 
INTERNAL STRUCTURE, FRAMES TO CROSSBEAM SPLICING AREA 
AT FR 53.3 AND FR 53.5, LH/RH.</t>
  </si>
  <si>
    <t>19400 FC
OR
131500 FH</t>
  </si>
  <si>
    <t>3000 FC
OR
20400 FH</t>
  </si>
  <si>
    <t>21600 FC
OR
70500 FH</t>
  </si>
  <si>
    <t>3300 FC
OR
10900 FH</t>
  </si>
  <si>
    <t>533100-250-870</t>
  </si>
  <si>
    <t>GROUP 33A
PRE  43441 
(53-3039)
OR
GROUP 33C
OR
GROUP 33D
OR
GROUP 33E</t>
  </si>
  <si>
    <t>533060-01-2</t>
  </si>
  <si>
    <t>ALI 533060-01-02</t>
  </si>
  <si>
    <t>ACT IF INSTALLED;
AIR CONDITION DUCTS;
BOLTS;
FLOOR PANELS Z145;
FLOOR PANELS Z146;
INSULATION Z140;
LDMCR (IF INSTALLED);</t>
  </si>
  <si>
    <t>CENTER FUSELAGE
SPECIAL DETAILED INSPECTION (ROTOTEST) OF FUSELAGE 
INTERNAL STRUCTURE, FRAMES TO CROSSBEAM SPLICING AREA 
FROM FR 53.3 TO FR 54, LH/RH.</t>
  </si>
  <si>
    <t>24800 FC
OR
168200 FH</t>
  </si>
  <si>
    <t>3600 FC
OR
24900 FH</t>
  </si>
  <si>
    <t>27600 FC
OR
90300 FH</t>
  </si>
  <si>
    <t>4000 FC
OR
13300 FH</t>
  </si>
  <si>
    <t>0.51</t>
  </si>
  <si>
    <t>533060-01-3</t>
  </si>
  <si>
    <t>ALI 533060-01-03</t>
  </si>
  <si>
    <t>21700 FC
OR
141300 FH</t>
  </si>
  <si>
    <t>3200 FC
OR
20900 FH</t>
  </si>
  <si>
    <t>24000 FC
OR
84000 FH</t>
  </si>
  <si>
    <t>3500 FC
OR
12400 FH</t>
  </si>
  <si>
    <t>A330-200</t>
  </si>
  <si>
    <t>533065-01-1</t>
  </si>
  <si>
    <t>ALI 533065-01-01</t>
  </si>
  <si>
    <t>INSULATION TO BE DISPLACED AS REQUIRED;
LINING Z150;</t>
  </si>
  <si>
    <t>151
152</t>
  </si>
  <si>
    <t>CENTER FUSELAGE
SPECIAL DETAILED INSPECTION (US) OF FUSELAGE INTERNAL 
STRUCTURE, AFTWARD LOWER SHELL, FASTENERS HOLES AT 
ATTACHMENT FITTING OF ROD LINK BETWEEN CROSS BEAM 
FLOOR AND FRAME AT FR 53.3 TO FR 54, LH/RH.</t>
  </si>
  <si>
    <t>31200 FC</t>
  </si>
  <si>
    <t>533100-270-840</t>
  </si>
  <si>
    <t>1.33
1.33</t>
  </si>
  <si>
    <t>533065-01-2</t>
  </si>
  <si>
    <t>ALI 533065-01-02</t>
  </si>
  <si>
    <t>27500 FC</t>
  </si>
  <si>
    <t>GROUP 33B
PRE  204462 
(53-3250)
OR
GROUP 33C
PRE  204462 
(53-3250)
OR
GROUP 33D
PRE  204462 
(53-3250)</t>
  </si>
  <si>
    <t>533065-01-3</t>
  </si>
  <si>
    <t>ALI 533065-01-03</t>
  </si>
  <si>
    <t>29600 FC</t>
  </si>
  <si>
    <t>533065-01-4</t>
  </si>
  <si>
    <t>ALI 533065-01-04</t>
  </si>
  <si>
    <t>26300 FC</t>
  </si>
  <si>
    <t>533066-01-1</t>
  </si>
  <si>
    <t>ALI 533066-01-01</t>
  </si>
  <si>
    <t>ACT IF INSTALLED;
INSULATION TO BE DISPLACED AS REQUIRED;
LDMCR;
SIDEWALL PANELS Z150;</t>
  </si>
  <si>
    <t>153
154</t>
  </si>
  <si>
    <t>CENTER FUSELAGE
SPECIAL DETAILED INSPECTION (US) OF FUSELAGE INTERNAL 
STRUCTURE, AFTWARD LOWER SHELL, FASTENERS HOLES AT 
LOWER FRAME - LATERAL FRAME SPLICING WITH CORNER 
FITTING SPLICING FR 53.3 TO 54, LH/RH.</t>
  </si>
  <si>
    <t>19200 FC</t>
  </si>
  <si>
    <t>533100-270-836</t>
  </si>
  <si>
    <t>0.93
0.93</t>
  </si>
  <si>
    <t>GROUP 33A
PRE  204461 
(53-3238)</t>
  </si>
  <si>
    <t>533066-01-2</t>
  </si>
  <si>
    <t>ALI 533066-01-02</t>
  </si>
  <si>
    <t>12500 FC</t>
  </si>
  <si>
    <t>GROUP 33B
PRE  204461 
(53-3238)
OR
GROUP 33C
PRE  204461 
(53-3238)
OR
GROUP 33D
PRE  204461 
(53-3238)
OR
GROUP 32E
OR
GROUP 33E</t>
  </si>
  <si>
    <t>533066-01-3</t>
  </si>
  <si>
    <t>ALI 533066-01-03</t>
  </si>
  <si>
    <t>25600 FC</t>
  </si>
  <si>
    <t>13600 FC</t>
  </si>
  <si>
    <t>GROUP 32A
PRE  204461 
(53-3238)</t>
  </si>
  <si>
    <t>533070-01-1</t>
  </si>
  <si>
    <t>ALI 533070-01-01</t>
  </si>
  <si>
    <t>143
149
193</t>
  </si>
  <si>
    <t>CENTER FUSELAGE
SPECIAL DETAILED INSPECTION (US) OF KEEL BEAM 
JUNCTION WITH CENTER WING BOX, BETWEEN FR 44 AND FR 
46, Y+/-963.</t>
  </si>
  <si>
    <t>35700 FC
OR
180000 FH</t>
  </si>
  <si>
    <t>15500 FC
OR
93400 FH</t>
  </si>
  <si>
    <t>40200 FC
OR
120600 FH</t>
  </si>
  <si>
    <t>16900 FC
OR
50800 FH</t>
  </si>
  <si>
    <t>533100-270-847</t>
  </si>
  <si>
    <t>533070-01-2</t>
  </si>
  <si>
    <t>ALI 533070-01-02</t>
  </si>
  <si>
    <t>11700 FC
OR
70400 FH</t>
  </si>
  <si>
    <t>31400 FC
OR
94200 FH</t>
  </si>
  <si>
    <t>533070-01-3</t>
  </si>
  <si>
    <t>ALI 533070-01-03</t>
  </si>
  <si>
    <t>25000 FC
OR
162900 FH</t>
  </si>
  <si>
    <t>11400 FC
OR
74600 FH</t>
  </si>
  <si>
    <t>30300 FC
OR
106100 FH</t>
  </si>
  <si>
    <t>13200 FC
OR
46300 FH</t>
  </si>
  <si>
    <t>533070-01-4</t>
  </si>
  <si>
    <t>ALI 533070-01-04</t>
  </si>
  <si>
    <t>25900 FC
OR
155800 FH</t>
  </si>
  <si>
    <t>28400 FC
OR
85300 FH</t>
  </si>
  <si>
    <t>533071-01-1</t>
  </si>
  <si>
    <t>ALI 533071-01-01</t>
  </si>
  <si>
    <t>SIDEWALL PANELS Z250;</t>
  </si>
  <si>
    <t>CENTER FUSELAGE
SPECIAL DETAILED INSPECTION (US) OF UPPER FR 48 UP TO 
53.1 AT SEAT RAIL ATTACHEMENT, LH/RH.</t>
  </si>
  <si>
    <t>43700 FC
OR
295800 FH</t>
  </si>
  <si>
    <t>5000 FC
OR
34300 FH</t>
  </si>
  <si>
    <t>48600 FC
OR
158800 FH</t>
  </si>
  <si>
    <t>5600 FC
OR
18400 FH</t>
  </si>
  <si>
    <t>533100-270-863</t>
  </si>
  <si>
    <t>1.10
1.10</t>
  </si>
  <si>
    <t>533072-02-1</t>
  </si>
  <si>
    <t>ALI 533072-02-01</t>
  </si>
  <si>
    <t>BOLTS;
INSULATION TO BE DISPLACED AS REQUIRED;
SIDEWALL PANELS Z250;</t>
  </si>
  <si>
    <t>CENTER FUSELAGE
SPECIAL DETAILED INSPECTION (US + ROTOTEST) OF 
FUSELAGE SKIN PANEL AT JUNCTION WITH WINDOW FRAMES, 
INTERNAL ACCES FR 38 TO 53.3 AND FROM STR 18 TO 22, 
LH/RH.
NOTE:
CREDIT CAN BE TAKEN FROM PREVIOUS ACCOMPLISHMENT OF 
TASK 533072-01-1 PRIOR TO ALS PART 2 REVISION 02 
PUBLICATION</t>
  </si>
  <si>
    <t>24000 FC
OR
162700 FH</t>
  </si>
  <si>
    <t>10900 FC
OR
74000 FH</t>
  </si>
  <si>
    <t>38300 FC
OR
115100 FH</t>
  </si>
  <si>
    <t>14500 FC
OR
47400 FH</t>
  </si>
  <si>
    <t>533100-270-865</t>
  </si>
  <si>
    <t>2.56
2.56</t>
  </si>
  <si>
    <t>533072-02-2</t>
  </si>
  <si>
    <t>ALI 533072-02-02</t>
  </si>
  <si>
    <t>CENTER FUSELAGE
SPECIAL DETAILED INSPECTION (US + ROTOTEST) OF 
FUSELAGE SKIN PANEL AT JUNCTION WITH WINDOW FRAMES, 
INTERNAL ACCES FR 38 TO 53.3 AND FROM STR 18 TO 22, 
LH/RH.
NOTE:
CREDIT CAN BE TAKEN FROM PREVIOUS ACCOMPLISHMENT OF 
TASK 533072-01-2 PRIOR TO ALS PART 2 REVISION 02 
PUBLICATION</t>
  </si>
  <si>
    <t>20500 FC
OR
138800 FH</t>
  </si>
  <si>
    <t>9500 FC
OR
64500 FH</t>
  </si>
  <si>
    <t>32700 FC
OR
98200 FH</t>
  </si>
  <si>
    <t>533072-02-3</t>
  </si>
  <si>
    <t>ALI 533072-02-03</t>
  </si>
  <si>
    <t>CENTER FUSELAGE
SPECIAL DETAILED INSPECTION (US + ROTOTEST) OF 
FUSELAGE SKIN PANEL AT JUNCTION WITH WINDOW FRAMES, 
INTERNAL ACCES FR 38 TO 53.3 AND FROM STR 18 TO 22, 
LH/RH.</t>
  </si>
  <si>
    <t>26000 FC
OR
156400 FH</t>
  </si>
  <si>
    <t>11400 FC
OR
77700 FH</t>
  </si>
  <si>
    <t>27400 FC
OR
82400 FH</t>
  </si>
  <si>
    <t>12000 FC
OR
36100 FH</t>
  </si>
  <si>
    <t>533075-01-1</t>
  </si>
  <si>
    <t>ALI 533075-01-01</t>
  </si>
  <si>
    <t>CENTER FUSELAGE
SPECIAL DETAILED INSPECTION (ROTOTEST) OF FUSELAGE 
INTERNAL STRUCTURE, FRAME SPLICINGS 39 TO 39.2 AT STR 
20-23, RH/LH.</t>
  </si>
  <si>
    <t>33000 FC
OR
100000 FH</t>
  </si>
  <si>
    <t>3700 FC
OR
11700 FH</t>
  </si>
  <si>
    <t>533100-250-877</t>
  </si>
  <si>
    <t>533078-01-1</t>
  </si>
  <si>
    <t>ALI 533078-01-01</t>
  </si>
  <si>
    <t>CENTER FUSELAGE
DETAILED INSPECTION OF FUSELAGE INTERNAL STRUCTURE, 
STRINGER SPLICING FLANGE AREA AT CIRCUMFERENTIAL 
JUNCTION AT FR 54, FROM STR 3 LH TO STR 3 RH.</t>
  </si>
  <si>
    <t>14500 FC
OR
87200 FH</t>
  </si>
  <si>
    <t>10400 FC
OR
62700 FH</t>
  </si>
  <si>
    <t>17000 FC
OR
50000 FH</t>
  </si>
  <si>
    <t>11600 FC
OR
34800 FH</t>
  </si>
  <si>
    <t>533100-220-950</t>
  </si>
  <si>
    <t>A330-900
PRE  204887</t>
  </si>
  <si>
    <t>533078-01-2</t>
  </si>
  <si>
    <t>ALI 533078-01-02</t>
  </si>
  <si>
    <t>18100 FC
OR
109100 FH</t>
  </si>
  <si>
    <t>13500 FC
OR
81400 FH</t>
  </si>
  <si>
    <t>20700 FC
OR
62200 FH</t>
  </si>
  <si>
    <t>15000 FC
OR
45200 FH</t>
  </si>
  <si>
    <t>A330-900
POST 204887</t>
  </si>
  <si>
    <t>533078-01-3</t>
  </si>
  <si>
    <t>ALI 533078-01-03</t>
  </si>
  <si>
    <t>16900 FC
OR
110000 FH</t>
  </si>
  <si>
    <t>12300 FC
OR
79900 FH</t>
  </si>
  <si>
    <t>20200 FC
OR
71000 FH</t>
  </si>
  <si>
    <t>A330-800
PRE  204887</t>
  </si>
  <si>
    <t>533078-01-4</t>
  </si>
  <si>
    <t>ALI 533078-01-04</t>
  </si>
  <si>
    <t>21100 FC
OR
137300 FH</t>
  </si>
  <si>
    <t>16100 FC
OR
104700 FH</t>
  </si>
  <si>
    <t>25300 FC
OR
88600 FH</t>
  </si>
  <si>
    <t>18100 FC
OR
63600 FH</t>
  </si>
  <si>
    <t>A330-800
POST 204887</t>
  </si>
  <si>
    <t>533080-01-1</t>
  </si>
  <si>
    <t>ALI 533080-01-01</t>
  </si>
  <si>
    <t>250</t>
  </si>
  <si>
    <t>CENTER FUSELAGE
SPECIAL DETAILED INSPECTION (ROTOTEST) OF FUSELAGE 
CIRCUMFERENTIAL JOINT AT FR 53.3 FROM STR 13 TO STR 
16, EXTERNAL SURFACE, LH/RH.</t>
  </si>
  <si>
    <t>17000 FC
OR
51000 FH</t>
  </si>
  <si>
    <t>533100-250-892</t>
  </si>
  <si>
    <t>2.40</t>
  </si>
  <si>
    <t>A330-800
OR
A330-900
PRE  207464
OR
A330-900
PRE  207465</t>
  </si>
  <si>
    <t>533103-02-1</t>
  </si>
  <si>
    <t>ALI 533103-02-01</t>
  </si>
  <si>
    <t>CENTER FUSELAGE
DETAILED INSPECTION OF FUSELAGE EXTERNAL STRUCTURE, 
SKIN PANEL RIVETING ON FR 40 FROM STR 17 TO STR 19, 
LH/RH.</t>
  </si>
  <si>
    <t>12400 FC
OR
84100 FH</t>
  </si>
  <si>
    <t>6200 FC
OR
42100 FH</t>
  </si>
  <si>
    <t>13800 FC
OR
45100 FH</t>
  </si>
  <si>
    <t>6900 FC
OR
22500 FH</t>
  </si>
  <si>
    <t>533100-220-817</t>
  </si>
  <si>
    <t>GROUP 33A
PRE  45749 S13894</t>
  </si>
  <si>
    <t>533103-02-2</t>
  </si>
  <si>
    <t>ALI 533103-02-02</t>
  </si>
  <si>
    <t>CENTER FUSELAGE
DETAILED INSPECTION OF FUSELAGE EXTERNAL STRUCTURE, 
SKIN PANEL RIVETING ON FR 40 FROM STR 17 TO STR 19, 
LH/RH.
NOTE:
FOR AIRCRAFT POST 45749 THRESHOLD IS TO BE COUNTED 
FROM SB 53-3091 EMBODIMENT.</t>
  </si>
  <si>
    <t>29000 FC
OR
190400 FH</t>
  </si>
  <si>
    <t>5000 FC
OR
34200 FH</t>
  </si>
  <si>
    <t>32300 FC
OR
105600 FH</t>
  </si>
  <si>
    <t>5600 FC
OR
18300 FH</t>
  </si>
  <si>
    <t>GROUP 32A
OR
GROUP 33A
POST 45749 S13894
OR
GROUP 33B
OR
GROUP 33C
OR
GROUP 33D</t>
  </si>
  <si>
    <t>533103-02-3</t>
  </si>
  <si>
    <t>ALI 533103-02-03</t>
  </si>
  <si>
    <t>31600 FC
OR
94900 FH</t>
  </si>
  <si>
    <t>7300 FC
OR
22400 FH</t>
  </si>
  <si>
    <t>533104-01-3</t>
  </si>
  <si>
    <t>ALI 533104-01-03</t>
  </si>
  <si>
    <t>ANTENNA;
ANTICOLLISION LIGHTS;
OBTURATORS WHERE INSTALLED;</t>
  </si>
  <si>
    <t>CENTER FUSELAGE
DETAILED INSPECTION OF FUSELAGE SKIN AROUND 
ANTI-COLLISION LIGHT CUTOUT BETWEEN FR 42 AND FR 43, 
BETWEEN STR 1 LH AND STR 1 RH.</t>
  </si>
  <si>
    <t>34900 FC
OR
180000 FH</t>
  </si>
  <si>
    <t>1800 FC</t>
  </si>
  <si>
    <t>39100 FC
OR
117400 FH</t>
  </si>
  <si>
    <t>533100-220-815</t>
  </si>
  <si>
    <t>533104-01-6</t>
  </si>
  <si>
    <t>ALI 533104-01-04</t>
  </si>
  <si>
    <t>29900 FC
OR
180000 FH</t>
  </si>
  <si>
    <t>1700 FC</t>
  </si>
  <si>
    <t>33400 FC
OR
100400 FH</t>
  </si>
  <si>
    <t>533104-01-7</t>
  </si>
  <si>
    <t>ALI 533104-01-05</t>
  </si>
  <si>
    <t>33300 FC
OR
180000 FH</t>
  </si>
  <si>
    <t>2000 FC</t>
  </si>
  <si>
    <t>37200 FC
OR
111800 FH</t>
  </si>
  <si>
    <t>533106-01-2</t>
  </si>
  <si>
    <t>ALI 533106-01-02</t>
  </si>
  <si>
    <t>CENTER FUSELAGE
DETAILED INSPECTION OF FUSELAGE EXTERNAL STRUCTURE, 
FASTENERS AREA AT WINDOW FRAMES JUNCTION ON FUSELAGE 
SKIN BETWEEN STR 18 AND STR 22, FROM FR 38 TO 53.3, 
LH/RH.</t>
  </si>
  <si>
    <t>23800 FC
OR
161400 FH</t>
  </si>
  <si>
    <t>5900 FC
OR
39900 FH</t>
  </si>
  <si>
    <t>38100 FC
OR
114300 FH</t>
  </si>
  <si>
    <t>7800 FC
OR
25600 FH</t>
  </si>
  <si>
    <t>533100-220-850</t>
  </si>
  <si>
    <t>533106-01-4</t>
  </si>
  <si>
    <t>ALI 533106-01-05</t>
  </si>
  <si>
    <t>13400 FC
OR
91100 FH</t>
  </si>
  <si>
    <t>4100 FC
OR
27700 FH</t>
  </si>
  <si>
    <t>21400 FC
OR
64400 FH</t>
  </si>
  <si>
    <t>5400 FC
OR
17800 FH</t>
  </si>
  <si>
    <t>533106-01-5</t>
  </si>
  <si>
    <t>ALI 533106-01-06</t>
  </si>
  <si>
    <t>17500 FC
OR
118800 FH</t>
  </si>
  <si>
    <t>5000 FC
OR
33800 FH</t>
  </si>
  <si>
    <t>27600 FC
OR
96900 FH</t>
  </si>
  <si>
    <t>6500 FC
OR
23000 FH</t>
  </si>
  <si>
    <t>533106-01-6</t>
  </si>
  <si>
    <t>ALI 533106-01-04</t>
  </si>
  <si>
    <t>20300 FC
OR
137800 FH</t>
  </si>
  <si>
    <t>5100 FC
OR
34800 FH</t>
  </si>
  <si>
    <t>32500 FC
OR
97500 FH</t>
  </si>
  <si>
    <t>6800 FC
OR
22300 FH</t>
  </si>
  <si>
    <t>533106-01-7</t>
  </si>
  <si>
    <t>ALI 533106-01-07</t>
  </si>
  <si>
    <t>15700 FC
OR
94500 FH</t>
  </si>
  <si>
    <t>4400 FC
OR
26400 FH</t>
  </si>
  <si>
    <t>17900 FC
OR
53900 FH</t>
  </si>
  <si>
    <t>4800 FC
OR
14600 FH</t>
  </si>
  <si>
    <t>533106-01-8</t>
  </si>
  <si>
    <t>ALI 533106-01-08</t>
  </si>
  <si>
    <t>17600 FC
OR
115000 FH</t>
  </si>
  <si>
    <t>5000 FC
OR
32800 FH</t>
  </si>
  <si>
    <t>21200 FC
OR
74200 FH</t>
  </si>
  <si>
    <t>5700 FC
OR
19900 FH</t>
  </si>
  <si>
    <t>533106-02-1</t>
  </si>
  <si>
    <t>ALI 533106-02-01</t>
  </si>
  <si>
    <t>CENTER FUSELAGE
SPECIAL DETAILED INSPECTION (HFEC) OF FUSELAGE 
EXTERNAL STRUCTURE, FASTENERS AREA AT WINDOW FRAMES 
JUNCTION ON FUSELAGE SKIN BETWEEN STR 18 AND STR 22, 
FROM FR 38 TO 53.3, LH/RH.</t>
  </si>
  <si>
    <t>16400 FC
OR
111600 FH</t>
  </si>
  <si>
    <t>26300 FC
OR
79000 FH</t>
  </si>
  <si>
    <t>6700 FC
OR
21900 FH</t>
  </si>
  <si>
    <t>533100-250-864</t>
  </si>
  <si>
    <t>5.87</t>
  </si>
  <si>
    <t>533106-02-2</t>
  </si>
  <si>
    <t>ALI 533106-02-02</t>
  </si>
  <si>
    <t>13600 FC
OR
92000 FH</t>
  </si>
  <si>
    <t>4300 FC
OR
29200 FH</t>
  </si>
  <si>
    <t>21700 FC
OR
65100 FH</t>
  </si>
  <si>
    <t>5700 FC
OR
18700 FH</t>
  </si>
  <si>
    <t>533106-02-3</t>
  </si>
  <si>
    <t>ALI 533106-02-03</t>
  </si>
  <si>
    <t>533106-02-4</t>
  </si>
  <si>
    <t>ALI 533106-02-04</t>
  </si>
  <si>
    <t>533106-02-5</t>
  </si>
  <si>
    <t>ALI 533106-02-05</t>
  </si>
  <si>
    <t>533106-02-6</t>
  </si>
  <si>
    <t>ALI 533106-02-06</t>
  </si>
  <si>
    <t>533107-01-3</t>
  </si>
  <si>
    <t>ALI 533107-01-03</t>
  </si>
  <si>
    <t>131BX 131CX
132CX</t>
  </si>
  <si>
    <t>AIR CONDITIONING DUCTS IN Z137/138;
BOLTS;</t>
  </si>
  <si>
    <t>131
132
137
138</t>
  </si>
  <si>
    <t>CENTER FUSELAGE
SPECIAL DETAILED INSPECTION (US &amp; ROTOTEST) OF 
FUSELAGE INTERNAL STRUCTURE, FR 39 TO 39.2, WEB HOLE 
AREA JUST BELOW STR 28 AND FASTENERS AREA AT FRAMES 
JUNCTION BELOW STR 29 LEVEL, LH/RH.
NOTE:
CREDIT CAN BE TAKEN FROM PREVIOUS ACCOMPLISHMENT OF 
TASK 533107-01-10 PRIOR TO ALS PART 2 REVISION 02 
PUBLICATION</t>
  </si>
  <si>
    <t>22800 FC
OR
154500 FH</t>
  </si>
  <si>
    <t>9600 FC
OR
65200 FH</t>
  </si>
  <si>
    <t>25300 FC
OR
82900 FH</t>
  </si>
  <si>
    <t>10600 FC
OR
34900 FH</t>
  </si>
  <si>
    <t>533100-200-852</t>
  </si>
  <si>
    <t>0.45
0.45
0.45
0.45</t>
  </si>
  <si>
    <t>0.30
0.15</t>
  </si>
  <si>
    <t>GROUP 33A
OR
GROUP 33C
POST 49202
OR
GROUP 33D
POST 49202</t>
  </si>
  <si>
    <t>533107-01-4</t>
  </si>
  <si>
    <t>ALI 533107-01-04</t>
  </si>
  <si>
    <t>CENTER FUSELAGE
SPECIAL DETAILED INSPECTION (US &amp; ROTOTEST) OF 
FUSELAGE INTERNAL STRUCTURE, FR 39 TO 39.2, WEB HOLE 
AREA JUST BELOW STR 28 AND FASTENERS AREA AT FRAMES 
JUNCTION BELOW STR 29 LEVEL, LH/RH.</t>
  </si>
  <si>
    <t>19700 FC
OR
133700 FH</t>
  </si>
  <si>
    <t>9400 FC
OR
62400 FH</t>
  </si>
  <si>
    <t>21900 FC
OR
71700 FH</t>
  </si>
  <si>
    <t>10400 FC
OR
34200 FH</t>
  </si>
  <si>
    <t>GROUP 32A
PRE  49202
OR
GROUP 33B
OR
GROUP 33C
PRE  49202
OR
GROUP 33D
PRE  49202</t>
  </si>
  <si>
    <t>533107-01-6</t>
  </si>
  <si>
    <t>ALI 533107-01-06</t>
  </si>
  <si>
    <t>24200 FC
OR
164200 FH</t>
  </si>
  <si>
    <t>8200 FC
OR
55600 FH</t>
  </si>
  <si>
    <t>26900 FC
OR
88100 FH</t>
  </si>
  <si>
    <t>9100 FC
OR
29700 FH</t>
  </si>
  <si>
    <t>533107-01-7</t>
  </si>
  <si>
    <t>ALI 533107-01-07</t>
  </si>
  <si>
    <t>26100 FC
OR
170000 FH</t>
  </si>
  <si>
    <t>8300 FC
OR
54000 FH</t>
  </si>
  <si>
    <t>28800 FC
OR
101000 FH</t>
  </si>
  <si>
    <t>9100 FC
OR
32100 FH</t>
  </si>
  <si>
    <t>533107-01-9</t>
  </si>
  <si>
    <t>ALI 533107-01-09</t>
  </si>
  <si>
    <t>24500 FC
OR
159300 FH</t>
  </si>
  <si>
    <t>9600 FC
OR
62400 FH</t>
  </si>
  <si>
    <t>27000 FC
OR
94600 FH</t>
  </si>
  <si>
    <t>10600 FC
OR
37100 FH</t>
  </si>
  <si>
    <t>GROUP 32A
POST 49202</t>
  </si>
  <si>
    <t>533107-02-2</t>
  </si>
  <si>
    <t>ALI 533107-02-02</t>
  </si>
  <si>
    <t>AIR CONDITIONING DUCTS IN Z137/138;
INSULATION TO BE DISPLACED AS REQUIRED;
LINING Z130;</t>
  </si>
  <si>
    <t>CENTER FUSELAGE
SPECIAL DETAILED INSPECTION (US) OF FUSELAGE INTERNAL 
STRUCTURE, FR 39 TO 39.2 WEB HOLE AREA JUST BELOW STR 
28 AND FASTENERS AREA AT FRAMES JUNCTION BELOW STR 29 
LEVEL, LH/RH.</t>
  </si>
  <si>
    <t>23300 FC</t>
  </si>
  <si>
    <t>9000 FC</t>
  </si>
  <si>
    <t>533100-270-870</t>
  </si>
  <si>
    <t>1.07
1.07
1.07
1.07</t>
  </si>
  <si>
    <t>A330-900
PRE  207401</t>
  </si>
  <si>
    <t>533107-02-3</t>
  </si>
  <si>
    <t>ALI 533107-02-03</t>
  </si>
  <si>
    <t>30500 FC</t>
  </si>
  <si>
    <t>11300 FC</t>
  </si>
  <si>
    <t>TBD
TBD
TBD
TBD</t>
  </si>
  <si>
    <t>533112-01-2</t>
  </si>
  <si>
    <t>ALI 533112-01-02</t>
  </si>
  <si>
    <t>MAIN STRUCTURE
SPECIAL DETAILED INSPECTION (US) OF FUSELAGE EXTERNAL 
STRUCTURE, LONGITUDINAL JOINT AT STR 39 AHEAD OF FR 
53.2, LH/RH.</t>
  </si>
  <si>
    <t>36500 FC
OR
237800 FH</t>
  </si>
  <si>
    <t>32100 FC
OR
208800 FH</t>
  </si>
  <si>
    <t>38300 FC
OR
125400 FH</t>
  </si>
  <si>
    <t>33900 FC
OR
111000 FH</t>
  </si>
  <si>
    <t>533100-270-825</t>
  </si>
  <si>
    <t>0.54</t>
  </si>
  <si>
    <t>533112-01-3</t>
  </si>
  <si>
    <t>ALI 533112-01-01</t>
  </si>
  <si>
    <t>39000 FC
OR
180000 FH</t>
  </si>
  <si>
    <t>32700 FC
OR
180000 FH</t>
  </si>
  <si>
    <t>40600 FC
OR
132600 FH</t>
  </si>
  <si>
    <t>34100 FC
OR
111500 FH</t>
  </si>
  <si>
    <t>533113-01-4</t>
  </si>
  <si>
    <t>ALI 533113-01-04</t>
  </si>
  <si>
    <t>CENTER FUSELAGE
SPECIAL DETAILED INSPECTION (US) OF FUSELAGE EXTERNAL 
STRUCTURE, FASTENERS ROWS AT FR 47, FROM BELOW STR 22 
TO ABOVE STR 24 LEVEL, LH/RH.</t>
  </si>
  <si>
    <t>4500 FC
OR
30800 FH</t>
  </si>
  <si>
    <t>7200 FC
OR
21800 FH</t>
  </si>
  <si>
    <t>6700 FC
OR
21800 FH</t>
  </si>
  <si>
    <t>533100-200-854</t>
  </si>
  <si>
    <t>533113-01-5</t>
  </si>
  <si>
    <t>ALI 533113-01-05</t>
  </si>
  <si>
    <t>14100 FC
OR
95900 FH</t>
  </si>
  <si>
    <t>11100 FC
OR
75400 FH</t>
  </si>
  <si>
    <t>22600 FC
OR
67900 FH</t>
  </si>
  <si>
    <t>14800 FC
OR
48300 FH</t>
  </si>
  <si>
    <t>533113-01-6</t>
  </si>
  <si>
    <t>ALI 533113-01-06</t>
  </si>
  <si>
    <t>18500 FC
OR
125600 FH</t>
  </si>
  <si>
    <t>13500 FC
OR
91900 FH</t>
  </si>
  <si>
    <t>29200 FC
OR
102500 FH</t>
  </si>
  <si>
    <t>17900 FC
OR
62600 FH</t>
  </si>
  <si>
    <t>533113-01-8</t>
  </si>
  <si>
    <t>533113-01-10</t>
  </si>
  <si>
    <t>ALI 533113-01-10</t>
  </si>
  <si>
    <t>7770 FC</t>
  </si>
  <si>
    <t>533113-01-11</t>
  </si>
  <si>
    <t>ALI 533113-01-11</t>
  </si>
  <si>
    <t>5500 FC
OR
37300 FH</t>
  </si>
  <si>
    <t>8800 FC
OR
26400 FH</t>
  </si>
  <si>
    <t>6400 FC
OR
21100 FH</t>
  </si>
  <si>
    <t>GROUP 33B
PRE  43720</t>
  </si>
  <si>
    <t>533113-01-12</t>
  </si>
  <si>
    <t>ALI 533113-01-12</t>
  </si>
  <si>
    <t>15400 FC
OR
104600 FH</t>
  </si>
  <si>
    <t>12400 FC
OR
84400 FH</t>
  </si>
  <si>
    <t>24600 FC
OR
74000 FH</t>
  </si>
  <si>
    <t>16500 FC
OR
54100 FH</t>
  </si>
  <si>
    <t>GROUP 33B
POST 43720</t>
  </si>
  <si>
    <t>533114-01-3</t>
  </si>
  <si>
    <t>ALI 533114-01-03</t>
  </si>
  <si>
    <t>251XW
252XW</t>
  </si>
  <si>
    <t>CENTER FUSELAGE
SPECIAL DETAILED INSPECTION (US) OF FUSELAGE INTERNAL 
STRUCTURE, FR 47 WEB AT JUNCTION WITH STABILIZERS AT 
STR 20 TO 23, LH/RH.</t>
  </si>
  <si>
    <t>13400 FC
OR
91200 FH</t>
  </si>
  <si>
    <t>13000 FC
OR
88100 FH</t>
  </si>
  <si>
    <t>21500 FC
OR
64600 FH</t>
  </si>
  <si>
    <t>17300 FC
OR
56500 FH</t>
  </si>
  <si>
    <t>533100-200-846</t>
  </si>
  <si>
    <t>533114-01-4</t>
  </si>
  <si>
    <t>ALI 533114-01-04</t>
  </si>
  <si>
    <t>11100 FC
OR
75700 FH</t>
  </si>
  <si>
    <t>11000 FC
OR
74500 FH</t>
  </si>
  <si>
    <t>17800 FC
OR
53600 FH</t>
  </si>
  <si>
    <t>14600 FC
OR
47800 FH</t>
  </si>
  <si>
    <t>GROUP 32A
PRE  49202
OR
GROUP 33B
POST 43720
OR
GROUP 33C
PRE  49202
OR
GROUP 33D
PRE  49202</t>
  </si>
  <si>
    <t>533114-01-7</t>
  </si>
  <si>
    <t>ALI 533114-01-07</t>
  </si>
  <si>
    <t>16600 FC
OR
112400 FH</t>
  </si>
  <si>
    <t>16200 FC
OR
109700 FH</t>
  </si>
  <si>
    <t>26500 FC
OR
79500 FH</t>
  </si>
  <si>
    <t>21500 FC
OR
70300 FH</t>
  </si>
  <si>
    <t>533114-01-8</t>
  </si>
  <si>
    <t>ALI 533114-01-08</t>
  </si>
  <si>
    <t>13700 FC
OR
93000 FH</t>
  </si>
  <si>
    <t>21900 FC
OR
65800 FH</t>
  </si>
  <si>
    <t>GROUP 32A
POST 49202
OR
GROUP 33C
POST 49202
OR
GROUP 33D
POST 49202</t>
  </si>
  <si>
    <t>533114-01-9</t>
  </si>
  <si>
    <t>ALI 533114-01-09</t>
  </si>
  <si>
    <t>10100 FC
OR
68900 FH</t>
  </si>
  <si>
    <t>7800 FC
OR
53200 FH</t>
  </si>
  <si>
    <t>16200 FC
OR
48700 FH</t>
  </si>
  <si>
    <t>10400 FC
OR
34100 FH</t>
  </si>
  <si>
    <t>GROUP 33E
PRE  53539</t>
  </si>
  <si>
    <t>533114-01-10</t>
  </si>
  <si>
    <t>ALI 533114-01-10</t>
  </si>
  <si>
    <t>13200 FC
OR
89600 FH</t>
  </si>
  <si>
    <t>11600 FC
OR
78600 FH</t>
  </si>
  <si>
    <t>21100 FC
OR
63400 FH</t>
  </si>
  <si>
    <t>15400 FC
OR
50400 FH</t>
  </si>
  <si>
    <t>GROUP 33E
POST 53539</t>
  </si>
  <si>
    <t>533114-01-11</t>
  </si>
  <si>
    <t>ALI 533114-01-11</t>
  </si>
  <si>
    <t>13300 FC
OR
90200 FH</t>
  </si>
  <si>
    <t>9500 FC
OR
64800 FH</t>
  </si>
  <si>
    <t>21000 FC
OR
73600 FH</t>
  </si>
  <si>
    <t>12600 FC
OR
44200 FH</t>
  </si>
  <si>
    <t>GROUP 32E
PRE  53539</t>
  </si>
  <si>
    <t>533114-01-12</t>
  </si>
  <si>
    <t>ALI 533114-01-12</t>
  </si>
  <si>
    <t>17300 FC
OR
117400 FH</t>
  </si>
  <si>
    <t>14100 FC
OR
95800 FH</t>
  </si>
  <si>
    <t>27300 FC
OR
95800 FH</t>
  </si>
  <si>
    <t>18600 FC
OR
65300 FH</t>
  </si>
  <si>
    <t>GROUP 32E
POST 53539</t>
  </si>
  <si>
    <t>533115-01-4</t>
  </si>
  <si>
    <t>ALI 533115-01-04</t>
  </si>
  <si>
    <t>CENTER FUSELAGE
DETAILED INSPECTION OF FUSELAGE INTERNAL STRUCTURE, 
FR 47 STABILIZERS FROM STR 19 TO 23, LH/RH.</t>
  </si>
  <si>
    <t>10000 FC
OR
67700 FH</t>
  </si>
  <si>
    <t>15900 FC
OR
47900 FH</t>
  </si>
  <si>
    <t>15200 FC
OR
47900 FH</t>
  </si>
  <si>
    <t>533100-220-816</t>
  </si>
  <si>
    <t>GROUP 32A
PRE  49202
OR
GROUP 33A
OR
GROUP 33B</t>
  </si>
  <si>
    <t>533115-01-5</t>
  </si>
  <si>
    <t>ALI 533115-01-05</t>
  </si>
  <si>
    <t>7700 FC
OR
52200 FH</t>
  </si>
  <si>
    <t>12300 FC
OR
36900 FH</t>
  </si>
  <si>
    <t>11800 FC
OR
36900 FH</t>
  </si>
  <si>
    <t>533115-01-6</t>
  </si>
  <si>
    <t>ALI 533115-01-06</t>
  </si>
  <si>
    <t>14000 FC
OR
95200 FH</t>
  </si>
  <si>
    <t>22400 FC
OR
67400 FH</t>
  </si>
  <si>
    <t>21300 FC
OR
67400 FH</t>
  </si>
  <si>
    <t>GROUP 33C
POST 49202
OR
GROUP 33D
POST 49202
OR
GROUP 33E</t>
  </si>
  <si>
    <t>533115-01-7</t>
  </si>
  <si>
    <t>ALI 533115-01-07</t>
  </si>
  <si>
    <t>18400 FC
OR
124700 FH</t>
  </si>
  <si>
    <t>29000 FC
OR
101800 FH</t>
  </si>
  <si>
    <t>25800 FC
OR
90500 FH</t>
  </si>
  <si>
    <t>GROUP 32A
POST 49202
OR
GROUP 32E</t>
  </si>
  <si>
    <t>533115-01-9</t>
  </si>
  <si>
    <t>ALI 533115-01-09</t>
  </si>
  <si>
    <t>533117-01-1</t>
  </si>
  <si>
    <t>MRB 533117-01-1</t>
  </si>
  <si>
    <t>191KB
192PB
193BB</t>
  </si>
  <si>
    <t>WATER EXTRACTOR CONDENSER REHEATER;</t>
  </si>
  <si>
    <t>191
192
193</t>
  </si>
  <si>
    <t>FR40 BULKHEAD
DETAILED INSPECTION OF FR 40 PRESSURE BULKHEAD, AFT 
FACE BELOW CENTER WING BOX.</t>
  </si>
  <si>
    <t>533100-200-803</t>
  </si>
  <si>
    <t>2.00
2.00
1.00</t>
  </si>
  <si>
    <t>533122-01-1</t>
  </si>
  <si>
    <t>MRB 533122-01-1</t>
  </si>
  <si>
    <t>CENTER LANDING GEAR WELL
GENERAL VISUAL INSPECTION OF CENTER LANDING GEAR 
WELL, KEEL BEAM INTERNAL STRUCTURE AND PANELS BETWEEN 
FR 47 AND FR 53.2.
NOTE:
A CENTER LANDING GEAR IS NOT FITTED TO THE A330. 
HOWEVER, THE TERM CENTER LANDING GEAR HAS BEEN KEPT 
IN THE DESCRIPTION DUE TO FUSELAGE STRUCTURAL 
COMMONALITY WITH THE A340 IN THIS AREA.</t>
  </si>
  <si>
    <t>533100-200-830</t>
  </si>
  <si>
    <t>533123-01-1</t>
  </si>
  <si>
    <t>MRB 533123-01-1</t>
  </si>
  <si>
    <t>MAIN LANDING GEAR BAY
DETAILED INSPECTION OF MAIN LANDING GEAR BAY, 
PRESSURE DIAPHRAGMS AND PRESSURIZED FLOORS LOWER 
SURFACE, BETWEEN FR 47 AND FR 53.2.</t>
  </si>
  <si>
    <t>533100-200-831</t>
  </si>
  <si>
    <t>533125-01-1</t>
  </si>
  <si>
    <t>ALI 533125-01-01
MRB 533125-01-1</t>
  </si>
  <si>
    <t>CENTER LANDING GEAR WELL
GENERAL VISUAL INSPECTION OF FORWARD FACE OF FR 53.2 
PRESSURE BULKHEAD INCLUDING THE ATTACHMENT AREA OF 
THE CENTER LANDING GEAR TRUNNION FITTINGS.
NOTE:
A CENTERLINE LANDING GEAR (CLG) IS NOT FITTED TO THE 
A330. HOWEVER, THE TERM CLG HAS BEEN KEPT IN THE 
DESCRIPTION DUE TO FUSELAGE STRUCTURAL COMMONALITY 
WITH THE A340 IN THIS AREA.</t>
  </si>
  <si>
    <t>6 YE
OR
3600 FC</t>
  </si>
  <si>
    <t>533100-200-832</t>
  </si>
  <si>
    <t>533125-01-2</t>
  </si>
  <si>
    <t>MRB 533125-01-1
MRB 533125-01-2</t>
  </si>
  <si>
    <t>6 YE
OR
4500 FC</t>
  </si>
  <si>
    <t>533125-01-3</t>
  </si>
  <si>
    <t>ALI 533125-01-02
MRB 533125-01-1</t>
  </si>
  <si>
    <t>6 YE
OR
6200 FC</t>
  </si>
  <si>
    <t>GROUP 33B
OR
GROUP 32E
POST 41652 S11927
OR
GROUP 33E
POST 41652 S11927
OR
A330-800
OR
A330-900</t>
  </si>
  <si>
    <t>533125-01-4</t>
  </si>
  <si>
    <t>ALI 533125-01-03
MRB 533125-01-1</t>
  </si>
  <si>
    <t>6 YE
OR
7200 FC</t>
  </si>
  <si>
    <t>533125-01-5</t>
  </si>
  <si>
    <t>MRB 533125-01-1</t>
  </si>
  <si>
    <t>GROUP 32E
PRE  41652 S11927
OR
GROUP 33E
PRE  41652 S11927</t>
  </si>
  <si>
    <t>533126-01-2</t>
  </si>
  <si>
    <t>MRB 533126-01-2
MRB 533126-01-9</t>
  </si>
  <si>
    <t>MLG AND CLG CUTOUT
GENERAL VISUAL INSPECTION OF SKIN PANEL, AREA AROUND 
CENTER LANDING GEAR AND MAIN LANDING GEAR CUTOUT TO 
AN EXTENT OF 15.0 CM (6.0 IN) EXTERNAL SURFACE.
NOTE:
A CENTERLINE LANDING GEAR (CLG) IS NOT FITTED TO THE 
A330. HOWEVER, THE TERM CLG HAS BEEN KEPT IN THE 
DESCRIPTION DUE TO FUSELAGE STRUCTURAL COMMONALITY 
WITH THE A340 IN THIS AREA.</t>
  </si>
  <si>
    <t>6 YE
OR
7400 FC
OR
50200 FH</t>
  </si>
  <si>
    <t>6 YE
OR
7700 FC
OR
25200 FH</t>
  </si>
  <si>
    <t>533100-200-833</t>
  </si>
  <si>
    <t>0.08
0.08
0.08</t>
  </si>
  <si>
    <t>533126-01-4</t>
  </si>
  <si>
    <t>MRB 533126-01-2
MRB 533126-01-8</t>
  </si>
  <si>
    <t>6 YE
OR
4900 FC
OR
32000 FH</t>
  </si>
  <si>
    <t>6 YE
OR
5200 FC
OR
17000 FH</t>
  </si>
  <si>
    <t>533126-01-6</t>
  </si>
  <si>
    <t>MRB 533126-01-10
MRB 533126-01-2</t>
  </si>
  <si>
    <t>6 YE
OR
5200 FC
OR
34400 FH</t>
  </si>
  <si>
    <t>6 YE
OR
5500 FC
OR
17900 FH</t>
  </si>
  <si>
    <t>533126-01-7</t>
  </si>
  <si>
    <t>MRB 533126-01-2
MRB 533126-01-7</t>
  </si>
  <si>
    <t>6 YE
OR
4900 FC</t>
  </si>
  <si>
    <t>533126-01-8</t>
  </si>
  <si>
    <t>MRB 533126-01-11
MRB 533126-01-2</t>
  </si>
  <si>
    <t>6 YE
OR
5400 FC</t>
  </si>
  <si>
    <t>533127-02-1</t>
  </si>
  <si>
    <t>MRB 533127-02-1</t>
  </si>
  <si>
    <t>191FB 191KB
193AB 193BB 193DB</t>
  </si>
  <si>
    <t>191
192
193
195
196</t>
  </si>
  <si>
    <t>AIR CONDITIONING ACCESS CUTOUT
GENERAL VISUAL INSPECTION OF AREA AROUND 
AIR-CONDITIONING ACCESS CUTOUT TO AN EXTENT OF 15.0 
CM (6.0 IN) EXTERNAL SURFACE.</t>
  </si>
  <si>
    <t>533100-200-834</t>
  </si>
  <si>
    <t>0.05
0.05
0.05
0.05
0.05</t>
  </si>
  <si>
    <t>3.70
5.10</t>
  </si>
  <si>
    <t>533127-03-1</t>
  </si>
  <si>
    <t>ALI 533127-03-01</t>
  </si>
  <si>
    <t>BELLY FAIRING PANELS Z191;
BELLY FAIRING PANELS Z192;
BELLY FAIRING PANELS Z193;
BELLY FAIRING PANELS Z195;
BELLY FAIRING PANELS Z196;</t>
  </si>
  <si>
    <t>AIR CONDITIONING ACCESS CUTOUT
DETAILED INSPECTION OF AREA AROUND AIR-CONDITIONING 
ACCESS CUTOUT TO AN EXTENT OF 15.0 CM (6.0 IN) 
EXTERNAL SURFACE.</t>
  </si>
  <si>
    <t>10600 FC
OR
72100 FH</t>
  </si>
  <si>
    <t>11100 FC
OR
36300 FH</t>
  </si>
  <si>
    <t>533100-220-801</t>
  </si>
  <si>
    <t>0.10
0.10
0.10
0.10
0.10</t>
  </si>
  <si>
    <t>TBD
TBD
TBD
TBD
TBD</t>
  </si>
  <si>
    <t>533127-03-2</t>
  </si>
  <si>
    <t>ALI 533127-03-02</t>
  </si>
  <si>
    <t>7600 FC
OR
49700 FH</t>
  </si>
  <si>
    <t>8100 FC
OR
26600 FH</t>
  </si>
  <si>
    <t>533127-03-3</t>
  </si>
  <si>
    <t>ALI 533127-03-03</t>
  </si>
  <si>
    <t>6500 FC
OR
42900 FH</t>
  </si>
  <si>
    <t>6800 FC
OR
22400 FH</t>
  </si>
  <si>
    <t>533127-03-4</t>
  </si>
  <si>
    <t>ALI 533127-03-04</t>
  </si>
  <si>
    <t>19000 FC</t>
  </si>
  <si>
    <t>533127-03-5</t>
  </si>
  <si>
    <t>ALI 533127-03-05</t>
  </si>
  <si>
    <t>8600 FC
OR
58700 FH</t>
  </si>
  <si>
    <t>9000 FC
OR
29500 FH</t>
  </si>
  <si>
    <t>533127-03-6</t>
  </si>
  <si>
    <t>ALI 533127-03-06</t>
  </si>
  <si>
    <t>533127-03-7</t>
  </si>
  <si>
    <t>ALI 533127-03-07</t>
  </si>
  <si>
    <t>8200 FC</t>
  </si>
  <si>
    <t>533129-01-1</t>
  </si>
  <si>
    <t>MRB 533129-01-1</t>
  </si>
  <si>
    <t>734
744
191KB
193BB 193DB
195CB 195DB</t>
  </si>
  <si>
    <t>143
149
191
192
193
195
196</t>
  </si>
  <si>
    <t>MAIN STRUCTURE
DETAILED INSPECTION OF KEEL BEAM INTERNAL AND 
EXTERNAL STRUCTURE SKIN AND ADJACENT FUSELAGE 
STRUCTURE, BETWEEN FR 40 AND FR 47 AS FAR AS VISIBLE.</t>
  </si>
  <si>
    <t>533100-220-804</t>
  </si>
  <si>
    <t>1
1
1
1
1
1
1</t>
  </si>
  <si>
    <t>0.15
0.15
0.15
0.15
0.15
0.15
0.15</t>
  </si>
  <si>
    <t>0.15
0.15
2.00
3.50
3.50</t>
  </si>
  <si>
    <t>533135-01-1</t>
  </si>
  <si>
    <t>MRB 533135-01-1</t>
  </si>
  <si>
    <t>MAIN STRUCTURE
DETAILED INSPECTION OF CENTER LANDING GEAR AND MAIN 
LANDING GEAR DOOR HINGE FITTINGS 1 THROUGH 6, DOOR 
ACTUATOR FITTINGS AND THEIR ATTACHMENT TO THE KEEL 
BEAM, LH/RH.
(A CENTERLINE LANDING GEAR (CLG) IS NOT FITTED TO THE 
A330. HOWEVER, THE TERM CENTER LANDING GEAR HAS BEEN 
KEPT IN THE DESCRIPTION DUE TO FUSELAGE STRUCTURAL 
COMMONALITY WITH THE A340 IN THIS AREA.)</t>
  </si>
  <si>
    <t>533100-200-813</t>
  </si>
  <si>
    <t>0.50
0.50
0.50</t>
  </si>
  <si>
    <t>533138-01-2</t>
  </si>
  <si>
    <t>ALI 533138-01-02</t>
  </si>
  <si>
    <t>FLOOR PANELS Z250;
INSULATION Z250;</t>
  </si>
  <si>
    <t>MAIN STRUCTURE
SPECIAL DETAILED INSPECTION (X-RAY) OF FUSELAGE 
INTERNAL STRUCTURE, FLOOR BEAM INBOARD FLANGE AT Y= 
1959 AT FR 48 LEVEL, LH/RH.
NOTE:
FOR AIRCRAFT POST 42418 THRESHOLD IS TO BE COUNTED 
FROM SB 53-3013 EMBODIMENT.</t>
  </si>
  <si>
    <t>14500 FC
OR
98200 FH</t>
  </si>
  <si>
    <t>7100 FC
OR
48500 FH</t>
  </si>
  <si>
    <t>18100 FC
OR
54500 FH</t>
  </si>
  <si>
    <t>8900 FC
OR
26900 FH</t>
  </si>
  <si>
    <t>533100-260-812</t>
  </si>
  <si>
    <t>2
2</t>
  </si>
  <si>
    <t>&gt;99.9</t>
  </si>
  <si>
    <t>GROUP 33A
POST 42418 S11867
OR
GROUP 33A
POST SB 53-3013</t>
  </si>
  <si>
    <t>533141-01-1</t>
  </si>
  <si>
    <t>MRB 533141-01-1</t>
  </si>
  <si>
    <t>151AW 151BW 151CW 822
152BW 152CW</t>
  </si>
  <si>
    <t>LDL (IF INSTALLED);
LDMCR (IF INSTALLED);</t>
  </si>
  <si>
    <t>MAIN STRUCTURE
DETAILED INSPECTION OF AFT FACE OF FR 53.2 AND 
PRESSURE BULKHEAD BETWEEN CABIN FLOOR STRUCTURE AND 
CARGO COMPARTMENT FLOOR LEVEL.</t>
  </si>
  <si>
    <t>533100-200-814</t>
  </si>
  <si>
    <t>0.55
0.30</t>
  </si>
  <si>
    <t>0.01</t>
  </si>
  <si>
    <t>533142-01-1</t>
  </si>
  <si>
    <t>MRB 533142-01-1</t>
  </si>
  <si>
    <t>131BX 131CX 131DX 821
132CX 132DX</t>
  </si>
  <si>
    <t>AIR CONDITIONING DUCTS Z137/Z138;</t>
  </si>
  <si>
    <t>137
138</t>
  </si>
  <si>
    <t>MAIN STRUCTURE
DETAILED INSPECTION OF FORWARD FACE OF FR 40, CENTER 
WING BOX FRONT SPAR, PRESSURE BULKHEAD AND FUSELAGE 
INTERNAL STRUCTURE BETWEEN CABIN FLOOR STRUCTURE AND 
STR 40, FROM AFT FACE OF CARGO COMPARTMENT REAR PANEL 
TO FR 40.</t>
  </si>
  <si>
    <t>533100-200-815</t>
  </si>
  <si>
    <t>533143-01-1</t>
  </si>
  <si>
    <t>MRB 533143-01-1</t>
  </si>
  <si>
    <t>FLOOR PANELS Z150;
LDL (IF INSTALLED);
LDMCR (IF INSTALLED);</t>
  </si>
  <si>
    <t>MAIN STRUCTURE
DETAILED INSPECTION OF AFT FACE OF FR 53.2 AND 
PRESSURE BULKHEAD BELOW CARGO COMPARTMENT FLOOR 
LEVEL.</t>
  </si>
  <si>
    <t>533100-220-802</t>
  </si>
  <si>
    <t>19.01</t>
  </si>
  <si>
    <t>533144-01-1</t>
  </si>
  <si>
    <t>MRB 533144-01-1</t>
  </si>
  <si>
    <t>131BX 131CX 821
132CX</t>
  </si>
  <si>
    <t>MAIN STRUCTURE
DETAILED INSPECTION OF FORWARD FACE OF FR 40, CENTER 
WING BOX FRONT SPAR, PRESSURE BULKHEAD AND FUSELAGE 
INTERNAL STRUCTURE BELOW STR 40, FROM FR 39.1 TO FR 
40.
NOTE:
APPLY AFTER INSPECTION IN ADDITION TO TYPE 1 TYPE 2 
TEMPORARY PROTECTION SYSTEM ON FWD FACE OF FR 40 AND 
ON FUSELAGE STRUCTURE FROM 25 CM AFTER FR 39.2 TO FR 
40.</t>
  </si>
  <si>
    <t>533100-220-803</t>
  </si>
  <si>
    <t>0.40
0.15</t>
  </si>
  <si>
    <t>533145-01-4</t>
  </si>
  <si>
    <t>ALI 533145-01-04</t>
  </si>
  <si>
    <t xml:space="preserve">
197AT 197HB
198AT 198HB</t>
  </si>
  <si>
    <t>100
197
198</t>
  </si>
  <si>
    <t>MAIN STRUCTURE
SPECIAL DETAILED INSPECTION (LFEC) OF FUSELAGE 
LONGITUDINAL BUTT JOINT AT STR 31 LEVEL FROM FR 53.3 
TO FR 54, LH/RH.</t>
  </si>
  <si>
    <t>7300 FC</t>
  </si>
  <si>
    <t>533100-200-844</t>
  </si>
  <si>
    <t>0.20
0.20
0.20</t>
  </si>
  <si>
    <t xml:space="preserve">
4.20
4.20</t>
  </si>
  <si>
    <t>533145-01-5</t>
  </si>
  <si>
    <t>ALI 533145-01-03</t>
  </si>
  <si>
    <t>42300 FC</t>
  </si>
  <si>
    <t>533150-01-1</t>
  </si>
  <si>
    <t>MRB 533150-01-1</t>
  </si>
  <si>
    <t>CABIN FLOOR PANELS Z250;
GALLEYS Z250;
LAVATORIES Z250;</t>
  </si>
  <si>
    <t>MAIN STRUCTURE
DETAILED INSPECTION OF PRESSURIZED FLOORS AND 
PRESSURE DIAPHRAGMS, PORTAL FRAMES AND LATERAL 
FUSELAGE STRUCTURE BETWEEN FR 47 AND FR 53.2.
NOTE:
TASK APPLICABLE IF GALLEYS OR TOILETS ARE FITTED 
ABOVE THIS AREA.</t>
  </si>
  <si>
    <t>533100-200-819</t>
  </si>
  <si>
    <t>7.00</t>
  </si>
  <si>
    <t>A330-200
GALLEYS/ TOILETS 
INSTALLED BETWEEN 
FR 47 AND FR 53.2, 
SEE NOTE
OR
A330-300
GALLEYS/ TOILETS 
INSTALLED BETWEEN 
FR 47 AND FR 53.2, 
SEE NOTE
OR
A330-800
GALLEYS/ TOILETS 
INSTALLED BETWEEN 
FR 47 AND FR 53.2, 
SEE NOTE
OR
A330-900
GALLEYS/ TOILETS 
INSTALLED BETWEEN 
FR 47 AND FR 53.2, 
SEE NOTE</t>
  </si>
  <si>
    <t>533150-02-1</t>
  </si>
  <si>
    <t>MRB 533150-01-2</t>
  </si>
  <si>
    <t>CABIN FLOOR PANELS Z250;</t>
  </si>
  <si>
    <t>MAIN STRUCTURE
DETAILED INSPECTION OF PRESSURIZED FLOORS AND 
PRESSURE DIAPHRAGMS, PORTAL FRAMES AND LATERAL 
FUSELAGE STRUCTURE BETWEEN FR 47 AND FR 53.2.
NOTE:
- TASK APPLICABLE IF GALLEYS OR TOILETS ARE NOT 
  FITTED ABOVE THIS AREA.
- TPS APPLICATION MAY BE LIMITED TO PRESSURIZED 
  FLOORS AND PRESSURE DIAPHRAGM.</t>
  </si>
  <si>
    <t>533100-200-836</t>
  </si>
  <si>
    <t>IF GALLEYS/ TOILETS 
NOT INSTALLED 
BETWEEN FR 47 AND 
FR 53.2, SEE NOTE</t>
  </si>
  <si>
    <t>533152-01-2</t>
  </si>
  <si>
    <t>ALI 533152-01-04</t>
  </si>
  <si>
    <t>151GW
152GW</t>
  </si>
  <si>
    <t>ACT IF INSTALLED;</t>
  </si>
  <si>
    <t>MAIN STRUCTURE
SPECIAL DETAILED INSPECTION (US) OF STR 31, INTERNAL 
FUSELAGE, BETWEEN FR 53.7 AND FR 53.8 AT FILLET 
FAIRING LEVEL, LH/RH.</t>
  </si>
  <si>
    <t>533100-270-811</t>
  </si>
  <si>
    <t>GROUP 32A
PRE  40379 
(25-3168), 
(25-3363)
PRE  46202
PRE  49202
OR
GROUP 33B
PRE  40379 
(25-3168), 
(25-3363)
PRE  46202
OR
GROUP 33C
PRE  40161
PRE  40379 
(25-3168), 
(25-3363)
PRE  46202
PRE  49202
OR
GROUP 33D
PRE  40379 
(25-3168), 
(25-3363)
PRE  46202
PRE  49202</t>
  </si>
  <si>
    <t>533152-01-3</t>
  </si>
  <si>
    <t>ALI 533152-01-07</t>
  </si>
  <si>
    <t>GROUP 33C
POST 40161
PRE  40379 
(25-3168), 
(25-3363)
PRE  46202
PRE  49202</t>
  </si>
  <si>
    <t>533152-01-4</t>
  </si>
  <si>
    <t>ALI 533152-01-01</t>
  </si>
  <si>
    <t>GROUP 33A
PRE  40379 
(25-3168), 
(25-3363)
PRE  46202</t>
  </si>
  <si>
    <t>533152-02-2</t>
  </si>
  <si>
    <t>ALI 533152-01-05</t>
  </si>
  <si>
    <t>151GW
152BX</t>
  </si>
  <si>
    <t>ACT IF INSTALLED;
LD-MCR IF INSTALLED;</t>
  </si>
  <si>
    <t>0.20
0.15</t>
  </si>
  <si>
    <t>GROUP 32A
POST 40379 
(25-3168), 
(25-3363)
PRE  46202
PRE  49202
OR
GROUP 33B
POST 40379 
(25-3168), 
(25-3363)
PRE  46202
OR
GROUP 33C
PRE  40161
POST 40379 
(25-3168), 
(25-3363)
PRE  46202
PRE  49202
OR
GROUP 33D
POST 40379 
(25-3168), 
(25-3363)
PRE  46202
PRE  49202</t>
  </si>
  <si>
    <t>533152-02-3</t>
  </si>
  <si>
    <t>ALI 533152-01-08</t>
  </si>
  <si>
    <t>GROUP 33C
POST 40161
POST 40379 
(25-3168), 
(25-3363)
PRE  46202
PRE  49202</t>
  </si>
  <si>
    <t>533152-02-4</t>
  </si>
  <si>
    <t>ALI 533152-01-02</t>
  </si>
  <si>
    <t>GROUP 33A
POST 40379 
(25-3168), 
(25-3363)
PRE  46202</t>
  </si>
  <si>
    <t>533152-03-2</t>
  </si>
  <si>
    <t>ALI 533152-01-06</t>
  </si>
  <si>
    <t>151HX
152HX</t>
  </si>
  <si>
    <t>LDL IF INSTALLED;</t>
  </si>
  <si>
    <t>533100-270-810</t>
  </si>
  <si>
    <t>GROUP 32A
POST 46202
PRE  49202
OR
GROUP 33B
POST 46202
OR
GROUP 33C
PRE  40161
POST 46202
PRE  49202
OR
GROUP 33D
POST 46202
PRE  49202</t>
  </si>
  <si>
    <t>533152-03-3</t>
  </si>
  <si>
    <t>ALI 533152-01-09</t>
  </si>
  <si>
    <t>GROUP 33C
POST 40161
POST 46202
PRE  49202</t>
  </si>
  <si>
    <t>533152-03-6</t>
  </si>
  <si>
    <t>ALI 533152-01-03</t>
  </si>
  <si>
    <t>GROUP 33A
POST 46202</t>
  </si>
  <si>
    <t>533154-01-4</t>
  </si>
  <si>
    <t>ALI 533154-01-04</t>
  </si>
  <si>
    <t>FLOOR PANELS Z250;
SEATS Z250;</t>
  </si>
  <si>
    <t>MAIN STRUCTURE
DETAILED INSPECTION OF FUSELAGE INTERNAL STRUCTURE, 
RIVET ROWS AT SHEAR PANELS AND LONGITUDINAL BEAMS 
JUNCTION, FROM FR 48 TO 53.1, LH/RH.</t>
  </si>
  <si>
    <t>533100-220-819</t>
  </si>
  <si>
    <t>98.00</t>
  </si>
  <si>
    <t>533154-01-5</t>
  </si>
  <si>
    <t>ALI 533154-01-05</t>
  </si>
  <si>
    <t>GROUP 32A
PRE  49202
OR
GROUP 32A
POST 50755
OR
GROUP 33B
OR
GROUP 33C
PRE  49202
OR
GROUP 33D
PRE  49202</t>
  </si>
  <si>
    <t>533155-01-1</t>
  </si>
  <si>
    <t>ALI 533155-01-01</t>
  </si>
  <si>
    <t>251FG
252FG</t>
  </si>
  <si>
    <t>MAIN STRUCTURE
DETAILED INSPECTION OF FUSELAGE INTERNAL STRUCTURE, 
FR 46 CUTOUT AT STR 28 LEVEL, LH/RH.</t>
  </si>
  <si>
    <t>33900 FC
OR
220900 FH</t>
  </si>
  <si>
    <t>11900 FC
OR
77800 FH</t>
  </si>
  <si>
    <t>36100 FC
OR
118000 FH</t>
  </si>
  <si>
    <t>12700 FC
OR
41700 FH</t>
  </si>
  <si>
    <t>533100-220-854</t>
  </si>
  <si>
    <t>2.70
2.70</t>
  </si>
  <si>
    <t>533155-01-2</t>
  </si>
  <si>
    <t>ALI 533155-01-02</t>
  </si>
  <si>
    <t>27900 FC
OR
188800 FH</t>
  </si>
  <si>
    <t>9900 FC
OR
67500 FH</t>
  </si>
  <si>
    <t>29000 FC
OR
94800 FH</t>
  </si>
  <si>
    <t>10400 FC
OR
33900 FH</t>
  </si>
  <si>
    <t>533155-01-3</t>
  </si>
  <si>
    <t>ALI 533155-01-03</t>
  </si>
  <si>
    <t>34300 FC
OR
232100 FH</t>
  </si>
  <si>
    <t>12100 FC
OR
82100 FH</t>
  </si>
  <si>
    <t>35600 FC
OR
116500 FH</t>
  </si>
  <si>
    <t>12600 FC
OR
41300 FH</t>
  </si>
  <si>
    <t>533156-01-5</t>
  </si>
  <si>
    <t>ALI 533156-01-01</t>
  </si>
  <si>
    <t>INSULATION TO BE DISPLACED AS REQUIRED;
LD-MCR IF INSTALLED OR POST 46678 LDL TOILETS AND FURNISHINGS;
LINING Z150;</t>
  </si>
  <si>
    <t>CENTER FUSELAGE
SPECIAL DETAILED INSPECTION (US) OF FUSELAGE INTERNAL 
STRUCTURE, SPLICE AT FRAMES JUNCTION BETWEEN STR 32 &amp; 
33 AT FR 53.3 TO 54, LH/RH.</t>
  </si>
  <si>
    <t>40900 FC
OR
180000 FH</t>
  </si>
  <si>
    <t>4300 FC
OR
29600 FH</t>
  </si>
  <si>
    <t>42600 FC
OR
139100 FH</t>
  </si>
  <si>
    <t>4500 FC
OR
14900 FH</t>
  </si>
  <si>
    <t>533100-270-801</t>
  </si>
  <si>
    <t>1.07
1.07</t>
  </si>
  <si>
    <t>533161-01-2</t>
  </si>
  <si>
    <t>ALI 533161-01-02</t>
  </si>
  <si>
    <t>251AX 251CX 251EX
252AX 252CX 252EX</t>
  </si>
  <si>
    <t>BOLTS;
INSULATION TO BE DISPLACED AS REQUIRED;</t>
  </si>
  <si>
    <t>CENTER FUSELAGE
SPECIAL DETAILED INSPECTION (ROTOTEST) OF FUSELAGE 
INTERNAL STRUCTURE, SPLICING AREA AT FR 48 TO 53.2 
BETWEEN STR 24 AND 26, LH/RH.
NOTE:
TASK APPLICABLE IF MOD 42409 CARRIED BY RETROFIT 
SOLUTION.
FOR AIRCRAFT POST 42409 THRESHOLD IS TO BE COUNTED 
FROM SB 53-3015 EMBODIMENT.</t>
  </si>
  <si>
    <t>27000 FC
OR
180000 FH</t>
  </si>
  <si>
    <t>2300 FC
OR
15800 FH</t>
  </si>
  <si>
    <t>30100 FC
OR
98400 FH</t>
  </si>
  <si>
    <t>2600 FC
OR
8500 FH</t>
  </si>
  <si>
    <t>533100-250-869</t>
  </si>
  <si>
    <t>GROUP 33A
POST 42409 S11826
OR
GROUP 33A
POST SB 53-3015</t>
  </si>
  <si>
    <t>533161-01-3</t>
  </si>
  <si>
    <t>ALI 533161-01-03</t>
  </si>
  <si>
    <t>CENTER FUSELAGE
SPECIAL DETAILED INSPECTION (ROTOTEST) OF FUSELAGE 
INTERNAL STRUCTURE, SPLICING AREA AT FR 48 TO 53.2 
BETWEEN STR 24 AND 26, LH/RH.
NOTE:
TASK APPLICABLE IF MOD 42409 CARRIED OUT DURING 
PRODUCTION.</t>
  </si>
  <si>
    <t>14500 FC
OR
98300 FH</t>
  </si>
  <si>
    <t>9300 FC
OR
63500 FH</t>
  </si>
  <si>
    <t>16100 FC
OR
52700 FH</t>
  </si>
  <si>
    <t>10400 FC
OR
34000 FH</t>
  </si>
  <si>
    <t>GROUP 33A
POST 42409 S11839
PRE  204267 
(53-3222)</t>
  </si>
  <si>
    <t>533161-01-4</t>
  </si>
  <si>
    <t>ALI 533161-01-04</t>
  </si>
  <si>
    <t>11800 FC
OR
79900 FH</t>
  </si>
  <si>
    <t>7700 FC
OR
52400 FH</t>
  </si>
  <si>
    <t>13100 FC
OR
42900 FH</t>
  </si>
  <si>
    <t>8600 FC
OR
28100 FH</t>
  </si>
  <si>
    <t>GROUP 33B
POST 42409 S11839
PRE  204267 
(53-3222)
OR
GROUP 33C
PRE  204267 
(53-3222)
OR
GROUP 33D
PRE  204267 
(53-3222)</t>
  </si>
  <si>
    <t>533161-01-5</t>
  </si>
  <si>
    <t>ALI 533161-01-05</t>
  </si>
  <si>
    <t>CENTER FUSELAGE
SPECIAL DETAILED INSPECTION (ROTOTEST) OF FUSELAGE 
INTERNAL STRUCTURE, SPLICING AREA AT FR 48 TO 53.2 
BETWEEN STR 24 AND 26, LH/RH.</t>
  </si>
  <si>
    <t>13900 FC
OR
90800 FH</t>
  </si>
  <si>
    <t>8700 FC
OR
56700 FH</t>
  </si>
  <si>
    <t>15400 FC
OR
53900 FH</t>
  </si>
  <si>
    <t>9600 FC
OR
33700 FH</t>
  </si>
  <si>
    <t>GROUP 32A
PRE  204267 
(53-3222)</t>
  </si>
  <si>
    <t>533161-01-6</t>
  </si>
  <si>
    <t>ALI 533161-01-06</t>
  </si>
  <si>
    <t>40700 FC
OR
275400 FH</t>
  </si>
  <si>
    <t>16500 FC
OR
111800 FH</t>
  </si>
  <si>
    <t>45200 FC
OR
147800 FH</t>
  </si>
  <si>
    <t>18300 FC
OR
59900 FH</t>
  </si>
  <si>
    <t>GROUP 33A
POST 204267 
(53-3222)</t>
  </si>
  <si>
    <t>533161-01-7</t>
  </si>
  <si>
    <t>ALI 533161-01-07</t>
  </si>
  <si>
    <t>CENTER FUSELAGE
SPECIAL DETAILED INSPECTION (ROTOTEST) OF FUSELAGE 
INTERNAL STRUCTURE, SPLICING AREA AT FR 48 TO 53.2 
BETWEEN STR 24 AND 26, LH/RH.
NOTE:
FOR AIRCRAFT POST 204267 THRESHOLD IS TO BE COUNTED 
FROM SB 53-3222 EMBODIMENT.</t>
  </si>
  <si>
    <t>32800 FC
OR
180000 FH</t>
  </si>
  <si>
    <t>36500 FC
OR
119400 FH</t>
  </si>
  <si>
    <t>15200 FC
OR
49800 FH</t>
  </si>
  <si>
    <t>GROUP 33B
POST 204267 
(53-3222)
OR
GROUP 33C
POST 204267 
(53-3222)
OR
GROUP 33D
POST 204267 
(53-3222)</t>
  </si>
  <si>
    <t>533161-01-8</t>
  </si>
  <si>
    <t>ALI 533161-01-08</t>
  </si>
  <si>
    <t>38500 FC
OR
250800 FH</t>
  </si>
  <si>
    <t>15100 FC
OR
98200 FH</t>
  </si>
  <si>
    <t>42500 FC
OR
149000 FH</t>
  </si>
  <si>
    <t>16700 FC
OR
58400 FH</t>
  </si>
  <si>
    <t>GROUP 32A
POST 204267 
(53-3222)</t>
  </si>
  <si>
    <t>533161-01-9</t>
  </si>
  <si>
    <t>ALI 533161-01-09</t>
  </si>
  <si>
    <t>12900 FC
OR
87700 FH</t>
  </si>
  <si>
    <t>8300 FC
OR
56700 FH</t>
  </si>
  <si>
    <t>14400 FC
OR
47100 FH</t>
  </si>
  <si>
    <t>9300 FC
OR
30400 FH</t>
  </si>
  <si>
    <t>GROUP 32E
PRE  204267 
(53-3222)
OR
GROUP 33E
PRE  204267 
(53-3222)</t>
  </si>
  <si>
    <t>533161-01-10</t>
  </si>
  <si>
    <t>ALI 533161-01-01</t>
  </si>
  <si>
    <t>10700 FC
OR
72600 FH</t>
  </si>
  <si>
    <t>11900 FC
OR
39000 FH</t>
  </si>
  <si>
    <t>GROUP 33A
PRE  42409 
(53-3015)</t>
  </si>
  <si>
    <t>533161-01-12</t>
  </si>
  <si>
    <t>ALI 533161-01-12</t>
  </si>
  <si>
    <t>18200 FC
OR
54800 FH</t>
  </si>
  <si>
    <t>11800 FC
OR
35900 FH</t>
  </si>
  <si>
    <t>A330-200F
PRE  204267 
(53-3222)
PRE  204315</t>
  </si>
  <si>
    <t>533161-01-14</t>
  </si>
  <si>
    <t>ALI 533161-01-14</t>
  </si>
  <si>
    <t>32900 FC
OR
197400 FH</t>
  </si>
  <si>
    <t>10700 FC
OR
72800 FH</t>
  </si>
  <si>
    <t>36900 FC
OR
110900 FH</t>
  </si>
  <si>
    <t>11900 FC
OR
35800 FH</t>
  </si>
  <si>
    <t>533162-01-2</t>
  </si>
  <si>
    <t>ALI 533162-01-02</t>
  </si>
  <si>
    <t>MAIN STRUCTURE
SPECIAL DETAILED INSPECTION (US) OF MAIN LANDING GEAR 
BAY, LOWER FLANGE OF GANTRY Y=+/-1456, 40 FASTENERS 
FORWARD AND AFT FR 48 DATUM, LH/RH.</t>
  </si>
  <si>
    <t>18600 FC</t>
  </si>
  <si>
    <t>533100-200-845</t>
  </si>
  <si>
    <t>GROUP 33A
OR
GROUP 33B
PRE  43852</t>
  </si>
  <si>
    <t>533164-01-7</t>
  </si>
  <si>
    <t>ALI 533164-01-07</t>
  </si>
  <si>
    <t>733 743</t>
  </si>
  <si>
    <t>MAIN STRUCTURE
DETAILED INSPECTION OF MAIN LANDING GEAR BAY, CANTED 
DIAPHRAGMS AND JUNCTION AREA OF CANTED DIAPHRAGMS ON 
FLOOR BEAMS, BETWEEN FR 47 AND FR 50, Y= 450 TO Y= 
1959, LH/RH.</t>
  </si>
  <si>
    <t>6400 FC</t>
  </si>
  <si>
    <t>533100-200-839</t>
  </si>
  <si>
    <t>533164-01-8</t>
  </si>
  <si>
    <t>ALI 533164-01-08</t>
  </si>
  <si>
    <t>29200 FC</t>
  </si>
  <si>
    <t>533164-01-9</t>
  </si>
  <si>
    <t>ALI 533164-01-09</t>
  </si>
  <si>
    <t>533170-01-1</t>
  </si>
  <si>
    <t>MRB 533170-01-1</t>
  </si>
  <si>
    <t>FLOOR PANELS Z250;
GALLEYS Z250;
LAVATORIES Z250;</t>
  </si>
  <si>
    <t>MAIN STRUCTURE
DETAILED INSPECTION OF CABIN FLOOR STRUCTURE BELOW 
AND 0.75 M AROUND GALLEYS AND TOILETS, BETWEEN FR 36 
AND FR 53.5.
NOTE:
- TASK APPLICABLE IF GALLEYS OR TOILETS ARE FITTED 
  ABOVE THIS AREA AND IF THE IMPROVEMENTS AS STATED 
  IN NOTE 7 IN MRBR SECTION D ARE NOT INCORPORATED
- REFER TO ISI 53.00.00106 FOR FURTHER INSTRUCTIONS</t>
  </si>
  <si>
    <t>533100-200-825</t>
  </si>
  <si>
    <t>A330-200
GALLEYS/TOILETS 
INSTALLED BETWEEN 
FR 36 TO FR 53.5 
AND NOTE 7 
STRUCTURE SECTION 
NOT INCORPORATED
OR
A330-300
GALLEYS/TOILETS 
INSTALLED BETWEEN 
FR 36 TO FR 53.5 
AND NOTE 7 
STRUCTURE SECTION 
NOT INCORPORATED
OR
A330-800
GALLEYS/TOILETS 
INSTALLED BETWEEN 
FR 36 TO FR 53.5 
AND NOTE 7 
STRUCTURE SECTION 
NOT INCORPORATED
OR
A330-900
GALLEYS/TOILETS 
INSTALLED BETWEEN 
FR 36 TO FR 53.5 
AND NOTE 7 
STRUCTURE SECTION 
NOT INCORPORATED</t>
  </si>
  <si>
    <t>533170-02-1</t>
  </si>
  <si>
    <t>MRB 533170-01-2</t>
  </si>
  <si>
    <t>MAIN STRUCTURE
DETAILED INSPECTION OF CABIN FLOOR STRUCTURE BELOW 
AND 0.75 M AROUND GALLEYS AND TOILETS, BETWEEN FR 36 
AND FR 53.5.
NOTE:
- TASK APPLICABLE IF GALLEYS OR TOILETS ARE FITTED 
  ABOVE THIS AREA AND IF THE IMPROVEMENTS AS STATED 
  IN NOTE 7 IN MRBR SECTION D ARE INCORPORATED</t>
  </si>
  <si>
    <t>533100-200-866</t>
  </si>
  <si>
    <t>A330-200
GALLEYS/TOILETSINST
ALLED BETWEEN FR 36 
TO FR 53.5 AND NOTE 
7 STRUCTURE SECTION 
INCORPORATED
OR
A330-300
GALLEYS/TOILETSINST
ALLED BETWEEN FR 36 
TO FR 53.5 AND NOTE 
7 STRUCTURE SECTION 
INCORPORATED
OR
A330-800
GALLEYS/TOILETSINST
ALLED BETWEEN FR 36 
TO FR 53.5 AND NOTE 
7 STRUCTURE SECTION 
INCORPORATED
OR
A330-900
GALLEYS/TOILETSINST
ALLED BETWEEN FR 36 
TO FR 53.5 AND NOTE 
7 STRUCTURE SECTION 
INCORPORATED</t>
  </si>
  <si>
    <t>533171-01-1</t>
  </si>
  <si>
    <t>MRB 533171-01-1</t>
  </si>
  <si>
    <t>FLOOR PANELS Z250;</t>
  </si>
  <si>
    <t>MAIN STRUCTURE
DETAILED INSPECTION OF CABIN FLOOR STRUCTURE 
EXCLUDING AREAS BELOW AND 0.75 M AROUND GALLEYS AND 
TOILETS, BETWEEN FR 36 AND FR 53.5.</t>
  </si>
  <si>
    <t>533100-200-826</t>
  </si>
  <si>
    <t>8.00</t>
  </si>
  <si>
    <t>533178-01-1</t>
  </si>
  <si>
    <t>ALI 533178-01-01</t>
  </si>
  <si>
    <t>FLOOR PANELS Z250;
GALLEYS AND TOILETS IF INSTALLED;
INSULATION Z150;</t>
  </si>
  <si>
    <t>MAIN STRUCTURE
SPECIAL DETAILED INSPECTION (HFEC) OF FUSELAGE 
INTERNAL STRUCTURE, FLOOR BEAM INBOARD FLANGE RADIUS 
AT Y=1959, FROM FR 47 TO FR 48, LH/RH.</t>
  </si>
  <si>
    <t>13200 FC</t>
  </si>
  <si>
    <t>533100-250-814</t>
  </si>
  <si>
    <t>GROUP 33A
POST 42418 S11867</t>
  </si>
  <si>
    <t>533179-01-3</t>
  </si>
  <si>
    <t>ALI 533179-01-03</t>
  </si>
  <si>
    <t>251MG 251SG
252MG 252SG</t>
  </si>
  <si>
    <t>CENTER FUSELAGE
DETAILED INSPECTION OF FUSELAGE INTERNAL STRUCTURE, 
FR 48 TO FR 53.2 UPPER FRAME VERTICAL LEG AT STRINGER 
PASSAGE, LH/RH.
NOTE:
FOR AIRCRAFT POST 43904 THRESHOLD IS TO BE COUNTED 
FROM SB 53-3062 EMBODIMENT.</t>
  </si>
  <si>
    <t>37500 FC
OR
180000 FH</t>
  </si>
  <si>
    <t>5500 FC
OR
37800 FH</t>
  </si>
  <si>
    <t>41700 FC
OR
136400 FH</t>
  </si>
  <si>
    <t>6200 FC
OR
20200 FH</t>
  </si>
  <si>
    <t>533100-200-841</t>
  </si>
  <si>
    <t>0.37
0.37</t>
  </si>
  <si>
    <t>4.60
4.60</t>
  </si>
  <si>
    <t>GROUP 33A
POST 43904 
(53-3062)</t>
  </si>
  <si>
    <t>533180-02-1</t>
  </si>
  <si>
    <t>ALI 533180-02-01</t>
  </si>
  <si>
    <t>MAIN FUSELAGE
SPECIAL DETAILED INSPECTION (LFEC) OF SKIN AND SPLICE 
PLATE IN CIRCUMFERENTIAL SPLICE BETWEEN FR 53.6 AND 
FR 53.7 FROM STR 5 TO STR 15 AND FROM STR 26 TO STR 
30, EXTERNAL SURFACE, LH/RH.</t>
  </si>
  <si>
    <t>14000 FC
OR
91500 FH</t>
  </si>
  <si>
    <t>1800 FC
OR
12300 FH</t>
  </si>
  <si>
    <t>17400 FC
OR
61000 FH</t>
  </si>
  <si>
    <t>2100 FC
OR
7400 FH</t>
  </si>
  <si>
    <t>533100-250-865</t>
  </si>
  <si>
    <t>44.80</t>
  </si>
  <si>
    <t>GROUP 32A
PRE  204309 
(53-3226)
PRE  206136 
(53-3273)
DOOR TYPE 1</t>
  </si>
  <si>
    <t>533180-02-2</t>
  </si>
  <si>
    <t>ALI 533180-02-02</t>
  </si>
  <si>
    <t>16500 FC
OR
111400 FH</t>
  </si>
  <si>
    <t>20400 FC
OR
61400 FH</t>
  </si>
  <si>
    <t>GROUP 33A
PRE  204309 
(53-3226)
PRE  206136 
(53-3273)
DOOR TYPE 1</t>
  </si>
  <si>
    <t>533180-02-3</t>
  </si>
  <si>
    <t>ALI 533180-02-03</t>
  </si>
  <si>
    <t>8400 FC
OR
56500 FH</t>
  </si>
  <si>
    <t>10400 FC
OR
31200 FH</t>
  </si>
  <si>
    <t>GROUP 33C
PRE  204309 
(53-3226)
PRE  206136 
(53-3273)
DOOR TYPE 1
OR
GROUP 33D
PRE  204309 
(53-3226)
PRE  206136 
(53-3273)
DOOR TYPE 1
OR
GROUP 33E
PRE  204309 
(53-3226)
PRE  206136 
(53-3273)
DOOR TYPE 1</t>
  </si>
  <si>
    <t>533180-02-4</t>
  </si>
  <si>
    <t>ALI 533180-02-04</t>
  </si>
  <si>
    <t>10700 FC
OR
72300 FH</t>
  </si>
  <si>
    <t>13200 FC
OR
39800 FH</t>
  </si>
  <si>
    <t>GROUP 33B
PRE  204309 
(53-3226)
PRE  206136 
(53-3273)
DOOR TYPE 1</t>
  </si>
  <si>
    <t>533180-02-5</t>
  </si>
  <si>
    <t>ALI 533180-02-05</t>
  </si>
  <si>
    <t>10800 FC
OR
70000 FH</t>
  </si>
  <si>
    <t>13300 FC
OR
46600 FH</t>
  </si>
  <si>
    <t>GROUP 32E
PRE  204309 
(53-3226)
PRE  206136 
(53-3273)
DOOR TYPE 1</t>
  </si>
  <si>
    <t>533186-02-1</t>
  </si>
  <si>
    <t>ALI 533186-01-01</t>
  </si>
  <si>
    <t>AIR CONDITIONING DUCTS IN Z137/138;
BOLTS;
INSULATION TO BE DISPLACED AS REQUIRED;
LINING Z130;</t>
  </si>
  <si>
    <t>137
138
192</t>
  </si>
  <si>
    <t>MAIN STRUCTURE
SPECIAL DETAILED INSPECTION (ROTOTEST) OF FUSELAGE 
INTERNAL STRUCTURE, LOWER SHELL PANEL JUNCTION WITH 
FR 40, LH/RH.</t>
  </si>
  <si>
    <t>15900 FC
OR
108300 FH</t>
  </si>
  <si>
    <t>20000 FC
OR
65400 FH</t>
  </si>
  <si>
    <t>17500 FC
OR
57200 FH</t>
  </si>
  <si>
    <t>533100-250-896</t>
  </si>
  <si>
    <t>0.78
0.78
0.78</t>
  </si>
  <si>
    <t>533186-02-2</t>
  </si>
  <si>
    <t>ALI 533186-01-02</t>
  </si>
  <si>
    <t>16500 FC
OR
108100 FH</t>
  </si>
  <si>
    <t>14700 FC
OR
95700 FH</t>
  </si>
  <si>
    <t>20700 FC
OR
72900 FH</t>
  </si>
  <si>
    <t>18100 FC
OR
63800 FH</t>
  </si>
  <si>
    <t>TBD
TBD
TBD</t>
  </si>
  <si>
    <t>533187-01-1</t>
  </si>
  <si>
    <t>ALI 533187-01-01</t>
  </si>
  <si>
    <t>MAIN STRUCTURE
SPECIAL DETAILED INSPECTION (US) OF LARGE MEMBRANES 
AROUND 6 FASTENERS BETWEEN FR 48 AND FR 49, AT Y-1456 
AND Y+1456.</t>
  </si>
  <si>
    <t>23500 FC
OR
159000 FH</t>
  </si>
  <si>
    <t>26100 FC
OR
82200 FH</t>
  </si>
  <si>
    <t>533100-250-854</t>
  </si>
  <si>
    <t>533187-01-2</t>
  </si>
  <si>
    <t>ALI 533187-01-02</t>
  </si>
  <si>
    <t>19200 FC
OR
129900 FH</t>
  </si>
  <si>
    <t>533187-01-3</t>
  </si>
  <si>
    <t>ALI 533187-01-03</t>
  </si>
  <si>
    <t>17800 FC
OR
120700 FH</t>
  </si>
  <si>
    <t>19900 FC
OR
59900 FH</t>
  </si>
  <si>
    <t>533187-01-4</t>
  </si>
  <si>
    <t>533187-01-5</t>
  </si>
  <si>
    <t>533188-01-1</t>
  </si>
  <si>
    <t>MRB 533188-01-1</t>
  </si>
  <si>
    <t>CARGO LOADING SYSTEM Z250;
FLOOR PANELS Z250;</t>
  </si>
  <si>
    <t>MAIN STRUCTURE
DETAILED INSPECTION OF MAIN DECK FLOOR STRUCTURE 
BETWEEN FR 36 AND FR 53.5.</t>
  </si>
  <si>
    <t>533100-220-930</t>
  </si>
  <si>
    <t>533190-01-1</t>
  </si>
  <si>
    <t>MRB 533190-01-1</t>
  </si>
  <si>
    <t>DOOR FRAME LININGS Z260;
INSULATION Z260;</t>
  </si>
  <si>
    <t>261
262</t>
  </si>
  <si>
    <t>MAIN STRUCTURE
DETAILED INSPECTION OF INTERNAL STRUCTURE AROUND DOOR 
3 (EMERGENCY/PASSENGER/CREW DOOR) CUT-OUT, BETWEEN FR 
53.4 AND 53.8 FROM MAIN DECK FLOOR LEVEL TO STR 9, 
LH/RH.</t>
  </si>
  <si>
    <t>533100-200-827</t>
  </si>
  <si>
    <t>24.80</t>
  </si>
  <si>
    <t>533191-01-1</t>
  </si>
  <si>
    <t>MRB 533191-01-1</t>
  </si>
  <si>
    <t xml:space="preserve">
822</t>
  </si>
  <si>
    <t>ACT IF INSTALLED;
INSULATION Z150;
LDL (IF INSTALLED);
LDMCR (IF INSTALLED);
SIDEWALL LININGS Z150;</t>
  </si>
  <si>
    <t>MAIN STRUCTURE
DETAILED INSPECTION OF INTERNAL STRUCTURE BELOW DOOR 
3 (EMERGENCY/PASSENGER/CREW DOOR) CUT-OUT, BETWEEN FR 
53.4 AND 53.8 FROM MAIN DECK FLOOR DOWN TO CARGO 
FLOOR LEVEL, LH/RH.</t>
  </si>
  <si>
    <t>533100-200-828</t>
  </si>
  <si>
    <t xml:space="preserve">
0.10</t>
  </si>
  <si>
    <t>4.01</t>
  </si>
  <si>
    <t>533193-01-1</t>
  </si>
  <si>
    <t>MRB 533193-01-3</t>
  </si>
  <si>
    <t>CENTER FUSELAGE
GENERAL VISUAL INSPECTION OF FUSELAGE SKIN (INCLUDING 
DOOR 3 CUTOUT) BETWEEN FR 53.3 AND FR 54 FROM UPPER 
EDGE OF BELLY FAIRING TO STR 6 LH/RH, EXTERNAL 
SURFACE.
NOTE:
THIS TASK IS AN ALTERNATIVE TASK TO 533193-02-1</t>
  </si>
  <si>
    <t>533100-200-835</t>
  </si>
  <si>
    <t>533193-01-6</t>
  </si>
  <si>
    <t>MRB 533193-01-6</t>
  </si>
  <si>
    <t>CENTER FUSELAGE
GENERAL VISUAL INSPECTION OF FUSELAGE SKIN (INCLUDING 
DOOR 3 CUTOUT) BETWEEN FR 53.3 AND FR 54 FROM UPPER 
EDGE OF BELLY FAIRING TO STR 6 LH/RH, EXTERNAL 
SURFACE.
NOTE:
THIS TASK IS AN ALTERNATIVE TASK TO 533193-02-3</t>
  </si>
  <si>
    <t>4800 FC
OR
31900 FH</t>
  </si>
  <si>
    <t>5500 FC
OR
19700 FH</t>
  </si>
  <si>
    <t>533193-02-1</t>
  </si>
  <si>
    <t>MRB 533193-02-1</t>
  </si>
  <si>
    <t>CENTER FUSELAGE
DETAILED INSPECTION OF FUSELAGE SKIN (INCLUDING DOOR 
3 CUTOUT) BETWEEN FR 53.3 AND FR 54 FROM UPPER EDGE 
OF BELLY FAIRING TO STR 6 LH/RH, EXTERNAL SURFACE.
NOTE:
THIS TASK IS AN ALTERNATIVE TASK TO 533193-01-1</t>
  </si>
  <si>
    <t>6100 FC
OR
39700 FH</t>
  </si>
  <si>
    <t>6800 FC
OR
24200 FH</t>
  </si>
  <si>
    <t>533100-220-933</t>
  </si>
  <si>
    <t>533193-02-3</t>
  </si>
  <si>
    <t>MRB 533193-02-3</t>
  </si>
  <si>
    <t>CENTER FUSELAGE
DETAILED INSPECTION OF FUSELAGE SKIN (INCLUDING DOOR 
3 CUTOUT) BETWEEN FR 53.3 AND FR 54 FROM UPPER EDGE 
OF BELLY FAIRING TO STR 6 LH/RH, EXTERNAL SURFACE.
NOTE:
THIS TASK IS AN ALTERNATIVE TASK TO 533193-01-6</t>
  </si>
  <si>
    <t>11200 FC
OR
68200 FH</t>
  </si>
  <si>
    <t>13000 FC
OR
39100 FH</t>
  </si>
  <si>
    <t>533193-03-1</t>
  </si>
  <si>
    <t>MRB 533193-01-5</t>
  </si>
  <si>
    <t>CENTER FUSELAGE
GENERAL VISUAL INSPECTION OF FUSELAGE SKIN BETWEEN FR 
53.3 AND FR 54 FROM UPPER EDGE OF BELLY FAIRING TO 
STR 6 LH/RH, EXTERNAL SURFACE.
NOTE:
THIS TASK IS AN ALTERNATIVE TASK TO 533193-04-1</t>
  </si>
  <si>
    <t>533100-210-821</t>
  </si>
  <si>
    <t>533193-04-1</t>
  </si>
  <si>
    <t>MRB 533193-02-2</t>
  </si>
  <si>
    <t>CENTER FUSELAGE
DETAILED INSPECTION OF FUSELAGE SKIN BETWEEN FR 53.3 
AND FR 54 FROM UPPER EDGE OF BELLY FAIRING TO STR 6 
LH/RH, EXTERNAL SURFACE.
NOTE:
THIS TASK IS AN ALTERNATIVE TASK TO 533193-03-1</t>
  </si>
  <si>
    <t>533100-220-937</t>
  </si>
  <si>
    <t>533194-01-2</t>
  </si>
  <si>
    <t>ALI 533194-01-11</t>
  </si>
  <si>
    <t>834 844</t>
  </si>
  <si>
    <t>CENTER FUSELAGE
SPECIAL DETAILED INSPECTION (HFEC) OF FUSELAGE SKIN 
AT DOOR 3 ( EMERGENCY / PASSENGER / CREW DOOR ) 
CUT-OUT UPPER CORNERS, LH/RH.</t>
  </si>
  <si>
    <t>7600 FC
OR
51700 FH</t>
  </si>
  <si>
    <t>1400 FC
OR
10000 FH</t>
  </si>
  <si>
    <t>8900 FC
OR
35700 FH</t>
  </si>
  <si>
    <t>1700 FC
OR
6400 FH</t>
  </si>
  <si>
    <t>533100-200-849</t>
  </si>
  <si>
    <t>26.94</t>
  </si>
  <si>
    <t>GROUP 32E
PRE  204416 
(53-3236)
DOOR TYPE A
OR
GROUP 33E
PRE  204416 
(53-3236)
DOOR TYPE A</t>
  </si>
  <si>
    <t>533194-01-5</t>
  </si>
  <si>
    <t>ALI 533194-01-05</t>
  </si>
  <si>
    <t>9600 FC
OR
65600 FH</t>
  </si>
  <si>
    <t>6700 FC
OR
45300 FH</t>
  </si>
  <si>
    <t>11700 FC
OR
46900 FH</t>
  </si>
  <si>
    <t>7800 FC
OR
29700 FH</t>
  </si>
  <si>
    <t>46.94</t>
  </si>
  <si>
    <t>GROUP 33A
PRE  204309 
(53-3226)
DOOR TYPE 1</t>
  </si>
  <si>
    <t>533194-01-6</t>
  </si>
  <si>
    <t>ALI 533194-01-06</t>
  </si>
  <si>
    <t>CENTER FUSELAGE
SPECIAL DETAILED INSPECTION (HFEC &amp; US) OF FUSELAGE 
SKIN AT DOOR 3 ( EMERGENCY / PASSENGER / CREW DOOR ) 
CUT-OUT UPPER CORNERS, LH/RH.</t>
  </si>
  <si>
    <t>14200 FC
OR
96600 FH</t>
  </si>
  <si>
    <t>9100 FC
OR
62000 FH</t>
  </si>
  <si>
    <t>16700 FC
OR
66800 FH</t>
  </si>
  <si>
    <t>10500 FC
OR
40000 FH</t>
  </si>
  <si>
    <t>GROUP 33A
DOOR TYPE A
POST 42351 
(53-3023)
PRE  42352</t>
  </si>
  <si>
    <t>533194-01-7</t>
  </si>
  <si>
    <t>ALI 533194-01-07</t>
  </si>
  <si>
    <t>13500 FC
OR
92400 FH</t>
  </si>
  <si>
    <t>8700 FC
OR
59300 FH</t>
  </si>
  <si>
    <t>15900 FC
OR
63800 FH</t>
  </si>
  <si>
    <t>10000 FC
OR
38300 FH</t>
  </si>
  <si>
    <t>GROUP 33A
POST 42352
DOOR TYPE A</t>
  </si>
  <si>
    <t>533194-01-8</t>
  </si>
  <si>
    <t>ALI 533194-01-08</t>
  </si>
  <si>
    <t>GROUP 32A
PRE  204416 
(53-3236)
DOOR TYPE A
OR
GROUP 33B
PRE  204416 
(53-3236)
DOOR TYPE A
OR
GROUP 33C
PRE  204416 
(53-3236)
DOOR TYPE A
OR
GROUP 33D
PRE  204416 
(53-3236)
DOOR TYPE A</t>
  </si>
  <si>
    <t>533194-01-9</t>
  </si>
  <si>
    <t>ALI 533194-01-09</t>
  </si>
  <si>
    <t>21500 FC
OR
146800 FH</t>
  </si>
  <si>
    <t>25300 FC
OR
101400 FH</t>
  </si>
  <si>
    <t>GROUP 32A
POST 204416 
(53-3236)
DOOR TYPE A
OR
GROUP 33B
POST 204416 
(53-3236)
DOOR TYPE A
OR
GROUP 33C
POST 204416 
(53-3236)
DOOR TYPE A
OR
GROUP 33D
POST 204416 
(53-3236)
DOOR TYPE A</t>
  </si>
  <si>
    <t>533194-01-13</t>
  </si>
  <si>
    <t>ALI 533194-01-13</t>
  </si>
  <si>
    <t>833 834</t>
  </si>
  <si>
    <t>12800 FC
OR
87500 FH</t>
  </si>
  <si>
    <t>8900 FC
OR
60400 FH</t>
  </si>
  <si>
    <t>15600 FC
OR
62500 FH</t>
  </si>
  <si>
    <t>10400 FC
OR
39600 FH</t>
  </si>
  <si>
    <t>GROUP 33A
POST 204309 
(53-3226)
DOOR TYPE 1</t>
  </si>
  <si>
    <t>533194-01-15</t>
  </si>
  <si>
    <t>ALI 533194-01-14</t>
  </si>
  <si>
    <t>GROUP 32E
POST 204416 
(53-3236)
DOOR TYPE A
OR
GROUP 33E
POST 204416 
(53-3236)
DOOR TYPE A</t>
  </si>
  <si>
    <t>533194-01-17</t>
  </si>
  <si>
    <t>ALI 533194-01-16</t>
  </si>
  <si>
    <t>17100 FC
OR
104200 FH</t>
  </si>
  <si>
    <t>6400 FC
OR
38800 FH</t>
  </si>
  <si>
    <t>19300 FC
OR
58500 FH</t>
  </si>
  <si>
    <t>7100 FC
OR
21600 FH</t>
  </si>
  <si>
    <t>A330-900
PRE  207619
DOOR TYPE 1</t>
  </si>
  <si>
    <t>533194-01-19</t>
  </si>
  <si>
    <t>ALI 533194-01-18</t>
  </si>
  <si>
    <t>27300 FC
OR
163800 FH</t>
  </si>
  <si>
    <t>4500 FC
OR
27100 FH</t>
  </si>
  <si>
    <t>29100 FC
OR
88200 FH</t>
  </si>
  <si>
    <t>4700 FC
OR
14400 FH</t>
  </si>
  <si>
    <t>A330-900
PRE  207620
DOOR TYPE A</t>
  </si>
  <si>
    <t>533194-01-20</t>
  </si>
  <si>
    <t>ALI 533194-01-15</t>
  </si>
  <si>
    <t>20000 FC
OR
131500 FH</t>
  </si>
  <si>
    <t>7300 FC
OR
41500 FH</t>
  </si>
  <si>
    <t>23900 FC
OR
83600 FH</t>
  </si>
  <si>
    <t>8400 FC
OR
25800 FH</t>
  </si>
  <si>
    <t>A330-800
PRE  207619
DOOR TYPE 1</t>
  </si>
  <si>
    <t>533194-01-21</t>
  </si>
  <si>
    <t>ALI 533194-01-17</t>
  </si>
  <si>
    <t>20200 FC
OR
132700 FH</t>
  </si>
  <si>
    <t>4400 FC
OR
28900 FH</t>
  </si>
  <si>
    <t>5000 FC
OR
17900 FH</t>
  </si>
  <si>
    <t>A330-800
PRE  207620
DOOR TYPE A</t>
  </si>
  <si>
    <t>533195-01-1</t>
  </si>
  <si>
    <t>MRB 533195-01-1</t>
  </si>
  <si>
    <t>SCUFF PLATES BELOW Z834/Z844;</t>
  </si>
  <si>
    <t>MAIN STRUCTURE
DETAILED INSPECTION OF DOOR 3 
(EMERGENCY/PASSENGER/CREW DOOR) CUT-OUT, STRUCTURE 
UNDERNEATH SCUFF PLATE, LH/RH.</t>
  </si>
  <si>
    <t>533100-200-829</t>
  </si>
  <si>
    <t>A330-200
PRE  51331
OR
A330-300
PRE  51331
OR
A330-800
PRE  51331
OR
A330-900
PRE  51331</t>
  </si>
  <si>
    <t>533195-02-1</t>
  </si>
  <si>
    <t>ALI 533195-02-04</t>
  </si>
  <si>
    <t>MAIN STRUCTURE
SPECIAL DETAILED INSPECTION (HFEC) OF DOOR 3 
(EMERGENCY/PASSENGER/CREW DOOR) CUT-OUT, STRUCTURE 
UNDERNEATH SCUFF PLATE, LH/RH.</t>
  </si>
  <si>
    <t>7800 FC
OR
53700 FH</t>
  </si>
  <si>
    <t>9200 FC
OR
37100 FH</t>
  </si>
  <si>
    <t>6400 FC
OR
24400 FH</t>
  </si>
  <si>
    <t>533100-200-850</t>
  </si>
  <si>
    <t>A330-200
DOOR TYPE A
OR
GROUP 33B
DOOR TYPE A
OR
GROUP 33C
DOOR TYPE A
OR
GROUP 33D
DOOR TYPE A
OR
GROUP 33E
DOOR TYPE A</t>
  </si>
  <si>
    <t>533195-02-5</t>
  </si>
  <si>
    <t>ALI 533195-02-05</t>
  </si>
  <si>
    <t>533195-02-7</t>
  </si>
  <si>
    <t>ALI 533195-02-07</t>
  </si>
  <si>
    <t>13300 FC
OR
91100 FH</t>
  </si>
  <si>
    <t>8600 FC
OR
58400 FH</t>
  </si>
  <si>
    <t>15700 FC
OR
62900 FH</t>
  </si>
  <si>
    <t>9900 FC
OR
37700 FH</t>
  </si>
  <si>
    <t>533195-02-8</t>
  </si>
  <si>
    <t>ALI 533195-02-08</t>
  </si>
  <si>
    <t>18700 FC
OR
127600 FH</t>
  </si>
  <si>
    <t>10500 FC
OR
71000 FH</t>
  </si>
  <si>
    <t>22800 FC
OR
91200 FH</t>
  </si>
  <si>
    <t>12200 FC
OR
46600 FH</t>
  </si>
  <si>
    <t>533195-02-9</t>
  </si>
  <si>
    <t>ALI 533195-02-09</t>
  </si>
  <si>
    <t>27600 FC
OR
188800 FH</t>
  </si>
  <si>
    <t>33700 FC
OR
134900 FH</t>
  </si>
  <si>
    <t>GROUP 32A
DOOR TYPE 1
OR
GROUP 33B
DOOR TYPE 1
OR
GROUP 33C
DOOR TYPE 1
OR
GROUP 33D
DOOR TYPE 1</t>
  </si>
  <si>
    <t>533195-02-13</t>
  </si>
  <si>
    <t>ALI 533195-02-13</t>
  </si>
  <si>
    <t>28700 FC
OR
187400 FH</t>
  </si>
  <si>
    <t>6700 FC
OR
43900 FH</t>
  </si>
  <si>
    <t>31300 FC
OR
113900 FH</t>
  </si>
  <si>
    <t>7500 FC
OR
26400 FH</t>
  </si>
  <si>
    <t>533195-02-14</t>
  </si>
  <si>
    <t>ALI 533195-02-14</t>
  </si>
  <si>
    <t>24400 FC
OR
147500 FH</t>
  </si>
  <si>
    <t>6500 FC
OR
39700 FH</t>
  </si>
  <si>
    <t>25700 FC
OR
79500 FH</t>
  </si>
  <si>
    <t>533195-02-15</t>
  </si>
  <si>
    <t>ALI 533195-02-15</t>
  </si>
  <si>
    <t>21600 FC
OR
142500 FH</t>
  </si>
  <si>
    <t>4900 FC
OR
33600 FH</t>
  </si>
  <si>
    <t>26100 FC
OR
92000 FH</t>
  </si>
  <si>
    <t>5700 FC
OR
21700 FH</t>
  </si>
  <si>
    <t>533195-02-16</t>
  </si>
  <si>
    <t>ALI 533195-02-16</t>
  </si>
  <si>
    <t>29800 FC
OR
179200 FH</t>
  </si>
  <si>
    <t>533195-03-1</t>
  </si>
  <si>
    <t>ALI 533195-03-01</t>
  </si>
  <si>
    <t>MAIN STRUCTURE
SPECIAL DETAILED INSPECTION (HFEC  &amp; US) OF DOOR 3 
(EMERGENCY/PASSENGER/CREW DOOR) CUT-OUT, STRUCTURE 
UNDERNEATH SCUFF PLATE, LH/RH.</t>
  </si>
  <si>
    <t>14300 FC
OR
97300 FH</t>
  </si>
  <si>
    <t>9200 FC
OR
62400 FH</t>
  </si>
  <si>
    <t>16800 FC
OR
67200 FH</t>
  </si>
  <si>
    <t>10600 FC
OR
40300 FH</t>
  </si>
  <si>
    <t>533100-280-803</t>
  </si>
  <si>
    <t>10.87</t>
  </si>
  <si>
    <t>GROUP 33A
POST 42351 
(53-3023)
PRE  42352
DOOR TYPE A</t>
  </si>
  <si>
    <t>533196-01-1</t>
  </si>
  <si>
    <t>ALI 533196-01-01</t>
  </si>
  <si>
    <t>MAIN STRUCTURE
SPECIAL DETAILED INSPECTION (US) OF MAIN LANDING GEAR 
BAY, CATENARIES SKINS AT JUNCTION WITH GANTRIES 
Y1456, OUTSIDE BOARD, AND Y1959, INSIDE BOARD, 
BETWEEN FR48 AND FR49 LH/RH.</t>
  </si>
  <si>
    <t>533100-270-823</t>
  </si>
  <si>
    <t>533197-01-1</t>
  </si>
  <si>
    <t>MRB 533197-01-2</t>
  </si>
  <si>
    <t>MAIN STRUCTURE
GENERAL VISUAL INSPECTION OF FUSELAGE SKIN BETWEEN FR 
53.3 AND FR 54 FROM STR 6 LH TO STR 6 RH, EXTERNAL 
SURFACE.
NOTE:
THIS TASK IS AN ALTERNATIVE TO TASK 533197-02-1.</t>
  </si>
  <si>
    <t>533100-210-819</t>
  </si>
  <si>
    <t>533197-01-2</t>
  </si>
  <si>
    <t>533197-02-1</t>
  </si>
  <si>
    <t>MRB 533197-02-2</t>
  </si>
  <si>
    <t>MAIN STRUCTURE
DETAILED INSPECTION OF FUSELAGE SKIN BETWEEN FR 53.3 
AND FR 54 FROM STR 6 LH TO STR 6 RH, EXTERNAL 
SURFACE.
NOTE:
THIS TASK IS AN ALTERNATIVE TO TASK 533197-01-1.</t>
  </si>
  <si>
    <t>533100-220-931</t>
  </si>
  <si>
    <t>533197-02-2</t>
  </si>
  <si>
    <t>533198-01-1</t>
  </si>
  <si>
    <t>ALI 533198-01-01</t>
  </si>
  <si>
    <t>INSULATION Z250;
LINING Z250;</t>
  </si>
  <si>
    <t>MAIN STRUCTURE
DETAILED INSPECTION OF INTERNAL STRUCTURE OF TORSION 
BOX AT DOOR 3.</t>
  </si>
  <si>
    <t>12200 FC
OR
79700 FH</t>
  </si>
  <si>
    <t>5800 FC</t>
  </si>
  <si>
    <t>14800 FC
OR
52200 FH</t>
  </si>
  <si>
    <t>533100-220-934</t>
  </si>
  <si>
    <t>533198-01-2</t>
  </si>
  <si>
    <t>ALI 533198-01-02</t>
  </si>
  <si>
    <t>9400 FC
OR
61600 FH</t>
  </si>
  <si>
    <t>3500 FC
OR
23300 FH</t>
  </si>
  <si>
    <t>11100 FC
OR
39100 FH</t>
  </si>
  <si>
    <t>4100 FC
OR
14600 FH</t>
  </si>
  <si>
    <t>533199-01-1</t>
  </si>
  <si>
    <t>MRB 533199-01-1</t>
  </si>
  <si>
    <t>MAIN STRUCTURE
GENERAL VISUAL INSPECTION OF FUSELAGE SKIN BETWEEN FR 
38 AND FR 53.3 FROM STR 6 TO CROWN CENTERLINE, 
EXTERNAL SURFACE, LH/RH.</t>
  </si>
  <si>
    <t>11700 FC</t>
  </si>
  <si>
    <t>533100-210-820</t>
  </si>
  <si>
    <t>533199-01-2</t>
  </si>
  <si>
    <t>MRB 533199-01-2</t>
  </si>
  <si>
    <t>9600 FC
OR
57900 FH</t>
  </si>
  <si>
    <t>10700 FC
OR
32100 FH</t>
  </si>
  <si>
    <t>GROUP 33A
OR
GROUP 33B
OR
GROUP 33C
OR
GROUP 33D
OR
GROUP 32A</t>
  </si>
  <si>
    <t>533199-01-4</t>
  </si>
  <si>
    <t>MRB 533199-01-4</t>
  </si>
  <si>
    <t>11800 FC
OR
71300 FH</t>
  </si>
  <si>
    <t>13100 FC
OR
39500 FH</t>
  </si>
  <si>
    <t>GROUP 33E
OR
GROUP 32E</t>
  </si>
  <si>
    <t>533201-01-1</t>
  </si>
  <si>
    <t>ALI 533201-01-01</t>
  </si>
  <si>
    <t>MAIN STRUCTURE
DETAILED INSPECTION OF FUSELAGE DOOR FRAMES FR 53.5A 
AND FR 53.7A (DOOR TYPE 1) OR FRAMES FR 53.5 AND FR 
53.7B (DOOR TYPE A), FROM STR 13 TO STR 26, LH/RH.</t>
  </si>
  <si>
    <t>533100-220-935</t>
  </si>
  <si>
    <t>533201-01-2</t>
  </si>
  <si>
    <t>ALI 533201-01-02</t>
  </si>
  <si>
    <t>A330-800
OR
A330-900
PRE  207465</t>
  </si>
  <si>
    <t>533202-01-1</t>
  </si>
  <si>
    <t>ALI 533202-01-01</t>
  </si>
  <si>
    <t>MAIN STRUCTURE
SPECIAL DETAILED INSPECTION (LFEC) OF SKIN AND SPLICE 
PLATE IN CIRCUMFERENTIAL SPLICE BETWEEN FR 53.6 AND 
FR 53.7 FROM STR 5 TO STR 8 AND FROM STR 9 TO STR 13 
AND FROM STR 26 TO STR 29, EXTERNAL SURFACE, LH/RH.</t>
  </si>
  <si>
    <t>23200 FC
OR
151700 FH</t>
  </si>
  <si>
    <t>2200 FC
OR
14600 FH</t>
  </si>
  <si>
    <t>28500 FC
OR
99900 FH</t>
  </si>
  <si>
    <t>2500 FC
OR
8900 FH</t>
  </si>
  <si>
    <t>533100-250-872</t>
  </si>
  <si>
    <t>21.00
21.00</t>
  </si>
  <si>
    <t>A330-200
PRE  204416 
(53-3236)
PRE  207278 
(53-3291)
DOOR TYPE A</t>
  </si>
  <si>
    <t>533202-01-2</t>
  </si>
  <si>
    <t>ALI 533202-01-02</t>
  </si>
  <si>
    <t>24400 FC
OR
164500 FH</t>
  </si>
  <si>
    <t>29600 FC
OR
89000 FH</t>
  </si>
  <si>
    <t>GROUP 33B
PRE  204416 
(53-3236)
PRE  207278 
(53-3291)
DOOR TYPE A
OR
GROUP 33C
PRE  204416 
(53-3236)
PRE  207278 
(53-3291)
DOOR TYPE A
OR
GROUP 33D
PRE  204416 
(53-3236)
PRE  207278 
(53-3291)
DOOR TYPE A
OR
GROUP 33E
PRE  204416 
(53-3236)
PRE  207278 
(53-3291)
DOOR TYPE A</t>
  </si>
  <si>
    <t>533202-01-3</t>
  </si>
  <si>
    <t>ALI 533202-01-03</t>
  </si>
  <si>
    <t>16900 FC
OR
114400 FH</t>
  </si>
  <si>
    <t>20600 FC
OR
62100 FH</t>
  </si>
  <si>
    <t>GROUP 33A
PRE  204416 
(53-3236)
PRE  207278 
(53-3291)
DOOR TYPE A</t>
  </si>
  <si>
    <t>533203-01-1</t>
  </si>
  <si>
    <t>ALI 533203-01-01</t>
  </si>
  <si>
    <t>MAIN STRUCTURE
SPECIAL DETAILED INSPECTION (LFEC) OF SKIN AND SPLICE 
PLATE IN CIRCUMFERENTIAL SPLICE BETWEEN FR 53.6 AND 
FR 53.7 FROM STR 8 TO STR 9, EXTERNAL SURFACE, LH/RH.</t>
  </si>
  <si>
    <t>15200 FC
OR
98600 FH</t>
  </si>
  <si>
    <t>18300 FC
OR
64200 FH</t>
  </si>
  <si>
    <t>533100-250-873</t>
  </si>
  <si>
    <t>2.14</t>
  </si>
  <si>
    <t>533203-01-2</t>
  </si>
  <si>
    <t>ALI 533203-01-02</t>
  </si>
  <si>
    <t>15400 FC
OR
104900 FH</t>
  </si>
  <si>
    <t>19000 FC
OR
56900 FH</t>
  </si>
  <si>
    <t>533203-01-3</t>
  </si>
  <si>
    <t>ALI 533203-01-03</t>
  </si>
  <si>
    <t>533204-01-1</t>
  </si>
  <si>
    <t>ALI 533204-01-01</t>
  </si>
  <si>
    <t>CENTER FUSELAGE
GENERAL VISUAL INSPECTION OF FUSELAGE SKIN BETWEEN FR 
53.5 AND FR 53.8 AND FROM STR 6 TO STR 9 LH/RH, 
EXTERNAL SURFACE, DOOR TYPE A.
NOTE:
THIS TASK IS AN ALTERNATIVE TASK TO TASK 533204-02-1.</t>
  </si>
  <si>
    <t>25700 FC
OR
168000 FH</t>
  </si>
  <si>
    <t>7500 FC
OR
51100 FH</t>
  </si>
  <si>
    <t>30600 FC
OR
107800 FH</t>
  </si>
  <si>
    <t>7600 FC
OR
23200 FH</t>
  </si>
  <si>
    <t>533100-210-822</t>
  </si>
  <si>
    <t>GROUP 32A
DOOR TYPE A</t>
  </si>
  <si>
    <t>533204-01-2</t>
  </si>
  <si>
    <t>ALI 533204-01-02</t>
  </si>
  <si>
    <t>CENTER FUSELAGE
GENERAL VISUAL INSPECTION OF FUSELAGE SKIN BETWEEN FR 
53.5 AND FR 53.8 AND FROM STR 6 TO STR 9 LH/RH, 
EXTERNAL SURFACE, DOOR TYPE A.
NOTE:
THIS TASK IS AN ALTERNATIVE TASK TO TASK 533204-02-2.</t>
  </si>
  <si>
    <t>26800 FC
OR
175000 FH</t>
  </si>
  <si>
    <t>9400 FC
OR
63500 FH</t>
  </si>
  <si>
    <t>31800 FC
OR
112300 FH</t>
  </si>
  <si>
    <t>GROUP 32E
DOOR TYPE A</t>
  </si>
  <si>
    <t>533204-02-1</t>
  </si>
  <si>
    <t>ALI 533204-02-01</t>
  </si>
  <si>
    <t>CENTER FUSELAGE
DETAILED INSPECTION OF FUSELAGE SKIN BETWEEN FR 53.5 
AND FR 53.8 AND FROM STR 6 TO STR 9 LH/RH, EXTERNAL 
SURFACE, DOOR TYPE A.
NOTE:
THIS TASK IS AN ALTERNATIVE TASK TO TASK 533204-01-1.</t>
  </si>
  <si>
    <t>15800 FC
OR
106500 FH</t>
  </si>
  <si>
    <t>16000 FC
OR
48400 FH</t>
  </si>
  <si>
    <t>533100-220-949</t>
  </si>
  <si>
    <t>0.23</t>
  </si>
  <si>
    <t>533204-02-2</t>
  </si>
  <si>
    <t>ALI 533204-02-02</t>
  </si>
  <si>
    <t>CENTER FUSELAGE
DETAILED INSPECTION OF FUSELAGE SKIN BETWEEN FR 53.5 
AND FR 53.8 AND FROM STR 6 TO STR 9 LH/RH, EXTERNAL 
SURFACE, DOOR TYPE A.
NOTE:
THIS TASK IS AN ALTERNATIVE TASK TO TASK 533204-01-2.</t>
  </si>
  <si>
    <t>20400 FC
OR
137800 FH</t>
  </si>
  <si>
    <t>20400 FC
OR
66700 FH</t>
  </si>
  <si>
    <t>533206-01-1</t>
  </si>
  <si>
    <t>ALI 533206-01-01</t>
  </si>
  <si>
    <t>INSULATION TO BE DISPLACED AS REQUIRED;
LINING Z260;</t>
  </si>
  <si>
    <t>CENTER FUSELAGE
SPECIAL DETAILED INSPECTION (HFEC) OF STRINGER AT 
TORSIONBOX RUN-OUT AT DOOR 3, DOOR TYPE A, STR 12 AND 
STR 13 AT FR 53.4 AND FR 53.8/53.9, INTERNAL, LH/RH.</t>
  </si>
  <si>
    <t>533100-250-886</t>
  </si>
  <si>
    <t>1.37
1.37</t>
  </si>
  <si>
    <t>A330-200
DOOR TYPE A
OR
A330-300
DOOR TYPE A</t>
  </si>
  <si>
    <t>533207-01-1</t>
  </si>
  <si>
    <t>ALI 533207-01-01</t>
  </si>
  <si>
    <t>CENTER FUSELAGE
SPECIAL DETAILED INSPECTION (HFEC) OF STRINGER AT 
TORSIONBOX RUN-OUT AT DOOR 3, DOOR TYPE 1, STR 14 AND 
STR 15 AT FR 53.5 AND FR 53.8, INTERNAL, LH/RH.</t>
  </si>
  <si>
    <t>533100-250-887</t>
  </si>
  <si>
    <t>0.97
0.97</t>
  </si>
  <si>
    <t>A330-200
DOOR TYPE 1
OR
A330-300
DOOR TYPE 1</t>
  </si>
  <si>
    <t>534001-01-1</t>
  </si>
  <si>
    <t>ALI 534001-01-01</t>
  </si>
  <si>
    <t>INSULATION Z260;
LINING Z260;</t>
  </si>
  <si>
    <t>MAIN STRUCTURE
SPECIAL DETAILED INSPECTION (HFEC &amp; US) OF FUSELAGE 
FRAMES FROM FR 55 TO FR 57, FROM STR 23 TO STR 27, 
LH/RH.</t>
  </si>
  <si>
    <t>534100-220-853</t>
  </si>
  <si>
    <t>24.00</t>
  </si>
  <si>
    <t>A330-200F
PRE  204785 
(53-3266)</t>
  </si>
  <si>
    <t>534003-01-1</t>
  </si>
  <si>
    <t>ALI 534003-01-01</t>
  </si>
  <si>
    <t>CARGO FLOOR PANELS Z150;
INSULATION Z150;
LINING Z150;</t>
  </si>
  <si>
    <t>152
154</t>
  </si>
  <si>
    <t>MAIN STRUCTURE
SPECIAL DETAILED INSPECTION (HFEC) OF FUSELAGE 
INTERNAL STRUCTURE BELOW AFT CARGO COMPARTMENT DOOR 
FROM FR 59A TO FR 65 AND FROM CARGO COMPARTMENT FLOOR 
LEVEL TO STR 48 RH IN AREA OF LOCK FITTINGS AND SHEAR 
PLATES.</t>
  </si>
  <si>
    <t>32200 FC</t>
  </si>
  <si>
    <t>534100-220-860</t>
  </si>
  <si>
    <t>1.63
1.63</t>
  </si>
  <si>
    <t>534004-01-1</t>
  </si>
  <si>
    <t>ALI 534004-01-01</t>
  </si>
  <si>
    <t>262
264</t>
  </si>
  <si>
    <t>MAIN STRUCTURE
SPECIAL DETAILED INSPECTION (HFEC &amp; US) OF FRAMES FR 
59 TO FR 68, BETWEEN STR 14 AND STR 18 RH.</t>
  </si>
  <si>
    <t>13900 FC
OR
94000 FH</t>
  </si>
  <si>
    <t>2400 FC
OR
16700 FH</t>
  </si>
  <si>
    <t>15500 FC
OR
46400 FH</t>
  </si>
  <si>
    <t>2700 FC
OR
8200 FH</t>
  </si>
  <si>
    <t>534100-220-844</t>
  </si>
  <si>
    <t>4.34
4.34</t>
  </si>
  <si>
    <t>GROUP 32A
PRE  204639 
(53-3263)
OR
GROUP 32E
PRE  204639 
(53-3263)
OR
GROUP 33B
PRE  204639 
(53-3263)
OR
GROUP 33C
PRE  204639 
(53-3263)
OR
GROUP 33D
PRE  204639 
(53-3263)
OR
GROUP 33E
PRE  204639 
(53-3263)</t>
  </si>
  <si>
    <t>534004-01-2</t>
  </si>
  <si>
    <t>ALI 534004-01-02</t>
  </si>
  <si>
    <t>26100 FC
OR
176400 FH</t>
  </si>
  <si>
    <t>4700 FC
OR
32200 FH</t>
  </si>
  <si>
    <t>28400 FC
OR
113800 FH</t>
  </si>
  <si>
    <t>5200 FC
OR
20800 FH</t>
  </si>
  <si>
    <t>GROUP 33A
PRE  204639 
(53-3263)</t>
  </si>
  <si>
    <t>534006-01-1</t>
  </si>
  <si>
    <t>ALI 534006-01-01</t>
  </si>
  <si>
    <t>INSULATION Z150;
LINING Z150;</t>
  </si>
  <si>
    <t>151
152
153
154</t>
  </si>
  <si>
    <t>MAIN STRUCTURE
SPECIAL DETAILED INSPECTION (HFEC &amp; US) OF FUSELAGE 
INTERNAL STRUCTURE, FRAMES AT AREA OF CARGO FLOOR 
ATTACHMENT FITTINGS FROM FR 54 TO FR 58 BETWEEN STR 
39 AND STR 43 LH/RH.
NOTE:
ROTO TEST INSPECTION TO BE PERFORMED IN CASE US 
INSPECTION IS NOT FEASIBLE ACCORDING TO NTM.</t>
  </si>
  <si>
    <t>22100 FC</t>
  </si>
  <si>
    <t>3200 FC</t>
  </si>
  <si>
    <t>534100-220-845</t>
  </si>
  <si>
    <t>0.90
0.90
0.90
0.90</t>
  </si>
  <si>
    <t>GROUP 33A
PRE  204638 
(53-3257)
OR
GROUP 33B
PRE  44593
PRE  204638 
(53-3257)</t>
  </si>
  <si>
    <t>534007-01-1</t>
  </si>
  <si>
    <t>ALI 534007-01-01</t>
  </si>
  <si>
    <t>CARGO COMPARTMENT FLOOR PANELS;
INSULATION Z150;
INSULATION Z160;</t>
  </si>
  <si>
    <t>153
154
163
164</t>
  </si>
  <si>
    <t>MAIN STRUCTURE
SPECIAL DETAILED INSPECTION (HFEC &amp; US) OF FRAMES AT 
AREA OF CARGO FLOOR ATTACHMENT FITTINGS AT FR 59 
BETWEEN STR 41 AND STR43, LH/RH, AND FROM FR 60 TO FR 
72 BETWEEN STR 41 AND 43, LH, AND FROM FR 59 TO FR 62 
BETWEEN STR 39 AND 41, LH, AND FROM FR 66 TO FR 69 
BETWEEN STR 45 AND 46, LH.
NOTE:
ROTO TEST INSPECTION TO BE PERFORMED IN CASE US 
INSPECTION IS NOT FEASIBLE ACCORDING TO NTM.</t>
  </si>
  <si>
    <t>534100-220-846</t>
  </si>
  <si>
    <t>2.00
2.00
2.00
2.00</t>
  </si>
  <si>
    <t>8.30</t>
  </si>
  <si>
    <t>534007-01-2</t>
  </si>
  <si>
    <t>ALI 534007-01-02</t>
  </si>
  <si>
    <t>30000 FC</t>
  </si>
  <si>
    <t>5000 FC</t>
  </si>
  <si>
    <t>A330-200
OR
GROUP 33B
POST 44203
OR
GROUP 33C
OR
GROUP 33D
OR
GROUP 33E</t>
  </si>
  <si>
    <t>534007-02-1</t>
  </si>
  <si>
    <t>ALI 534007-02-01</t>
  </si>
  <si>
    <t>BOLTS;
CARGO COMPARTMENT FLOOR PANELS;
INSULATION Z150;
INSULATION Z160;</t>
  </si>
  <si>
    <t>MAIN STRUCTURE
SPECIAL DETAILED INSPECTION (HFEC + US + ROTO) OF 
FRAMES AT AREA OF CARGO FLOOR ATTACHMENT FITTINGS AT 
FR 59 BETWEEN STR 41 AND STR43, LH/RH, AND FROM FR 60 
TO FR 72 BETWEEN STR 41 AND 43, LH, AND FROM FR 59 TO 
FR 62 BETWEEN STR 39 AND 41, LH, AND FROM FR 66 TO FR 
69 BETWEEN STR 45 AND 46, LH.</t>
  </si>
  <si>
    <t>534100-220-891</t>
  </si>
  <si>
    <t>1.38
1.38
1.38
1.38</t>
  </si>
  <si>
    <t>534008-01-1</t>
  </si>
  <si>
    <t>ALI 534008-01-01</t>
  </si>
  <si>
    <t>INSULATION Z160;
LINING Z160;</t>
  </si>
  <si>
    <t>161</t>
  </si>
  <si>
    <t>MAIN STRUCTURE
SPECIAL DETAILED INSPECTION (US + HFEC) OF FUSELAGE 
INTERNAL STRUCTURE, FRAMES FR 69 TO FR 71, BETWEEN 
STR 26 AND STR 27 LH.</t>
  </si>
  <si>
    <t>32400 FC</t>
  </si>
  <si>
    <t>534100-220-855</t>
  </si>
  <si>
    <t>534010-01-1</t>
  </si>
  <si>
    <t>ALI 534010-01-01</t>
  </si>
  <si>
    <t>833 843</t>
  </si>
  <si>
    <t>BOLTS;
INSULATION Z270;
LINING Z270;</t>
  </si>
  <si>
    <t>271
272</t>
  </si>
  <si>
    <t>MAIN STRUCTURE
SPECIAL DETAILED INSPECTION (ROTOTEST) OF FUSELAGE 
INTERNAL STRUCTURE, DOOR FRAME 73A AT BEAM 5 LH/RH.</t>
  </si>
  <si>
    <t>35000 FC</t>
  </si>
  <si>
    <t>534100-220-847</t>
  </si>
  <si>
    <t>GROUP 33B
POST 41849
PRE  44204</t>
  </si>
  <si>
    <t>534011-01-1</t>
  </si>
  <si>
    <t>ALI 534011-01-01</t>
  </si>
  <si>
    <t>BOLTS;
DOOR FRAME LININGS Z270;</t>
  </si>
  <si>
    <t>MAIN STRUCTURE
SPECIAL DETAILED INSPECTION (ROTOTEST) OF FUSELAGE 
INTERNAL STRUCTURE, DOOR FRAME 75A, FROM STR 15 TO 
STR 16, LH/RH.</t>
  </si>
  <si>
    <t>534100-220-848</t>
  </si>
  <si>
    <t>GROUP 33A
PRE  44204
OR
GROUP 33B
PRE  44204</t>
  </si>
  <si>
    <t>534012-01-1</t>
  </si>
  <si>
    <t>ALI 534012-01-01</t>
  </si>
  <si>
    <t>DOOR FRAME LININGS Z270;</t>
  </si>
  <si>
    <t>271
272
273
274</t>
  </si>
  <si>
    <t>MAIN STRUCTURE
DETAILED INSPECTION OF FUSELAGE INTERNAL STRUCTURE, 
DOOR FRAMES FR 73A AND FR 75A, FROM STR 11 TO STR 
26X, LH/RH.</t>
  </si>
  <si>
    <t>534100-220-851</t>
  </si>
  <si>
    <t>0.28
0.28
0.28
0.28</t>
  </si>
  <si>
    <t>534012-01-2</t>
  </si>
  <si>
    <t>ALI 534012-01-02</t>
  </si>
  <si>
    <t>0.08
0.08
0.08
0.08</t>
  </si>
  <si>
    <t>534013-01-1</t>
  </si>
  <si>
    <t>ALI 534013-01-01</t>
  </si>
  <si>
    <t>CEILING PANELS Z270;
INSULATION Z270;
LINING Z270;</t>
  </si>
  <si>
    <t>273
274</t>
  </si>
  <si>
    <t>AFT FUSELAGE
SPECIAL DETAILED INSPECTION (MFEC &amp; US) OF SPLICE 
PLATE AT CIRCUMFERENTIAL SKIN SPLICE FR 76 FROM STR 4 
TO STR 8 LH/RH.
NOTE:
THIS TASK IS AN ALTERNATIVE TO TASK 534013-02-1</t>
  </si>
  <si>
    <t>26000 FC
OR
169900 FH</t>
  </si>
  <si>
    <t>2600 FC
OR
16900 FH</t>
  </si>
  <si>
    <t>29700 FC
OR
104000 FH</t>
  </si>
  <si>
    <t>2800 FC
OR
10000 FH</t>
  </si>
  <si>
    <t>534100-220-881</t>
  </si>
  <si>
    <t>534013-01-2</t>
  </si>
  <si>
    <t>ALI 534013-01-02</t>
  </si>
  <si>
    <t>833
834</t>
  </si>
  <si>
    <t>AFT FUSELAGE
SPECIAL DETAILED INSPECTION (LFEC &amp; US) OF SPLICE 
PLATE AT CIRCUMFERENTIAL SKIN SPLICE FR 76 FROM STR 4 
TO STR 8 LH/RH.</t>
  </si>
  <si>
    <t>7300 FC
OR
47900 FH</t>
  </si>
  <si>
    <t>8200 FC
OR
28900 FH</t>
  </si>
  <si>
    <t>534013-02-1</t>
  </si>
  <si>
    <t>ALI 534013-02-01</t>
  </si>
  <si>
    <t>BOLTS;
CEILING PANELS Z270;
INSULATION Z270;
LINING Z270;</t>
  </si>
  <si>
    <t>AFT FUSELAGE
SPECIAL DETAILED INSPECTION (ROTOTEST) OF SPLICE 
PLATE AT CIRCUMFERENTIAL SKIN SPLICE FR 76 FROM STR 4 
TO STR 8 LH/RH.
NOTE:
THIS TASK IS AN ALTERNATIVE TO TASK 534013-01-1</t>
  </si>
  <si>
    <t>13200 FC
OR
86200 FH</t>
  </si>
  <si>
    <t>14500 FC
OR
50900 FH</t>
  </si>
  <si>
    <t>534100-220-882</t>
  </si>
  <si>
    <t>534014-01-1</t>
  </si>
  <si>
    <t>ALI 534014-01-01</t>
  </si>
  <si>
    <t>LINING Z150;</t>
  </si>
  <si>
    <t>AFT FUSELAGE
SPECIAL DETAILED INSPECTION (HFEC &amp; US &amp; ROTO) OF 
FRAMES AT CORNER FITTING AREA FROM FR67 TO FR68 
BETWEEN STR45 AND 46 LH AND AT FR70 BETWEEN STR44 AND 
45 LH.</t>
  </si>
  <si>
    <t>534100-220-864</t>
  </si>
  <si>
    <t>0.73
0.73</t>
  </si>
  <si>
    <t>GROUP 33B
POST 44203
OR
GROUP 33C
OR
GROUP 33D
OR
GROUP 33E</t>
  </si>
  <si>
    <t>534014-01-2</t>
  </si>
  <si>
    <t>ALI 534014-01-02</t>
  </si>
  <si>
    <t>17200 FC</t>
  </si>
  <si>
    <t>534014-02-1</t>
  </si>
  <si>
    <t>ALI 534014-02-01</t>
  </si>
  <si>
    <t>AFT FUSELAGE
SPECIAL DETAILED INSPECTION (HFEC + ROTO + US) OF 
FRAMES AT CORNER FITTING AREA FROM FR 67 TO FR 68 
BETWEEN STR 45 AND 46 LH AND AT FR 70 BETWEEN STR 44 
AND 45 LH.</t>
  </si>
  <si>
    <t>534100-220-892</t>
  </si>
  <si>
    <t>534014-02-2</t>
  </si>
  <si>
    <t>ALI 534014-02-02</t>
  </si>
  <si>
    <t>0.45
0.45</t>
  </si>
  <si>
    <t>534015-01-1</t>
  </si>
  <si>
    <t>ALI 534015-01-01</t>
  </si>
  <si>
    <t>843 844</t>
  </si>
  <si>
    <t>INSULATION TO BE DISPLACED AS REQUIRED;
SIDEWALL LININGS Z260;</t>
  </si>
  <si>
    <t>262</t>
  </si>
  <si>
    <t>AFT FUSELAGE
DETAILED INSPECTION OF FUSELAGE INTERNAL STRUCTURE 
FROM FR 60 TO FR 66 AND FROM STR 18 TO STR 23 RH IN 
FRAME COUPLING AREA.</t>
  </si>
  <si>
    <t>534100-220-865</t>
  </si>
  <si>
    <t>3.50</t>
  </si>
  <si>
    <t>GROUP 33A
PRE  44203
PRE  45886 
(53-3114)
OR
GROUP 33B
PRE  44203
PRE  45886 
(53-3114)</t>
  </si>
  <si>
    <t>534016-01-1</t>
  </si>
  <si>
    <t>ALI 534016-01-01</t>
  </si>
  <si>
    <t>152</t>
  </si>
  <si>
    <t>AFT FUSELAGE
SPECIAL DETAILED INSPECTION (HFEC &amp; ROTOTEST) OF AFT 
CARGO COMPARTMENT DOOR CUT-OUT LATERAL FRAMES, FR 59A 
BETWEEN STR 36 AND STR 38 AND FR 65 BETWEEN STR 30 
AND STR 34.</t>
  </si>
  <si>
    <t>19200 FC
OR
125300 FH</t>
  </si>
  <si>
    <t>3000 FC
OR
20300 FH</t>
  </si>
  <si>
    <t>26200 FC
OR
91700 FH</t>
  </si>
  <si>
    <t>4400 FC
OR
15400 FH</t>
  </si>
  <si>
    <t>534100-220-866</t>
  </si>
  <si>
    <t>0.47</t>
  </si>
  <si>
    <t>A330-200
OR
GROUP 33B
POST 43761
OR
GROUP 33C
OR
GROUP 33D
OR
GROUP 33E</t>
  </si>
  <si>
    <t>534017-01-1</t>
  </si>
  <si>
    <t>ALI 534017-01-01</t>
  </si>
  <si>
    <t>162</t>
  </si>
  <si>
    <t>AFT FUSELAGE
SPECIAL DETAILED INSPECTION (HFEC &amp; US) OF BULK CARGO 
COMPARTMENT DOOR CUT-OUT LATERAL FRAMES, FR 69 
BETWEEN STR 33 AND 34 AND FR 67 BETWEEN STR 35 AND 
STR 40 AND BETWEEN STR 44 AND STR 46, FR 69 BETWEEN 
STR 36 AND STR 39 AND BETWEEN STR 45 AND STR 47.</t>
  </si>
  <si>
    <t>1200 FC
OR
8000 FH</t>
  </si>
  <si>
    <t>1500 FC
OR
5000 FH</t>
  </si>
  <si>
    <t>534100-220-867</t>
  </si>
  <si>
    <t>A330-200
PRE  209293
OR
A330-300
PRE  209293</t>
  </si>
  <si>
    <t>534017-01-2</t>
  </si>
  <si>
    <t>ALI 534017-01-02</t>
  </si>
  <si>
    <t>12300 FC
OR
81300 FH</t>
  </si>
  <si>
    <t>1400 FC
OR
9100 FH</t>
  </si>
  <si>
    <t>14300 FC
OR
50500 FH</t>
  </si>
  <si>
    <t>1700 FC
OR
6200 FH</t>
  </si>
  <si>
    <t>A330-800
PRE  209293
OR
A330-900
PRE  207505
PRE  209293</t>
  </si>
  <si>
    <t>534017-02-1</t>
  </si>
  <si>
    <t>ALI 534017-02-01</t>
  </si>
  <si>
    <t>AFT FUSELAGE
SPECIAL DETAILED INSPECTION (ROTOTEST) OF BULK CARGO 
COMPARTMENT DOOR CUT-OUT LATERAL FRAMES, FR 69 
BETWEEN STR 33 AND 34 AND FR 67 BETWEEN STR 35 AND 
STR 40 AND BETWEEN STR 44 AND STR 46, FR 69 BETWEEN 
STR 36 AND STR 39 AND BETWEEN STR 45 AND STR 47.</t>
  </si>
  <si>
    <t>534100-220-884</t>
  </si>
  <si>
    <t>2.35</t>
  </si>
  <si>
    <t>534017-02-2</t>
  </si>
  <si>
    <t>ALI 534017-02-02</t>
  </si>
  <si>
    <t>27400 FC
OR
177800 FH</t>
  </si>
  <si>
    <t>31300 FC
OR
110400 FH</t>
  </si>
  <si>
    <t>534020-02-1</t>
  </si>
  <si>
    <t>ALI 534020-02-01</t>
  </si>
  <si>
    <t>REAR FUSELAGE
SPECIAL DETAILED INSPECTION (HFEC &amp; US) OF FRAME FR 
65  AT RUN-OUTS OF CARGO FLOOR ATTACHMENT FITTING AND 
AREA ABOVE AND BELOW FLOOR ATTACHMENT FITTING BETWEEN 
STR 41 AND STR 50 LH.
NOTE:
ADDITIONAL SDI (ROTO AND/OR LFEC) MAY BE REQUIRED, 
ACCORDING TO NTM</t>
  </si>
  <si>
    <t>534100-220-886</t>
  </si>
  <si>
    <t>GROUP 33A
OR
GROUP 33B
PRE  44203
PRE  44593</t>
  </si>
  <si>
    <t>534102-02-1</t>
  </si>
  <si>
    <t>ALI 534102-02-01</t>
  </si>
  <si>
    <t>MAIN STRUCTURE
SPECIAL DETAILED INSPECTION (LFEC) OF SKIN AND SPLICE 
PLATE IN CIRCUMFERENTIAL SPLICE FR 58 FROM STR 22 TO 
CROWN CENTERLINE, EXTERNAL SURFACE, LH/RH.</t>
  </si>
  <si>
    <t>26800 FC
OR
181700 FH</t>
  </si>
  <si>
    <t>7500 FC
OR
51200 FH</t>
  </si>
  <si>
    <t>32600 FC
OR
98200 FH</t>
  </si>
  <si>
    <t>8300 FC
OR
25100 FH</t>
  </si>
  <si>
    <t>534100-220-831</t>
  </si>
  <si>
    <t>24.90</t>
  </si>
  <si>
    <t>GROUP 33A
PRE  40556
PRE  204308 
(53-3225)
OR
GROUP 33A
POST 40556
PRE  204503 
(53-3259)</t>
  </si>
  <si>
    <t>534102-02-2</t>
  </si>
  <si>
    <t>ALI 534102-02-02</t>
  </si>
  <si>
    <t>23400 FC</t>
  </si>
  <si>
    <t>7600 FC
OR
52600 FH</t>
  </si>
  <si>
    <t>8200 FC
OR
27100 FH</t>
  </si>
  <si>
    <t>GROUP 33B
PRE  44593
PRE  204503 
(53-3259)</t>
  </si>
  <si>
    <t>534102-02-6</t>
  </si>
  <si>
    <t>ALI 534102-02-06</t>
  </si>
  <si>
    <t>31000 FC
OR
204300 FH</t>
  </si>
  <si>
    <t>10100 FC
OR
66500 FH</t>
  </si>
  <si>
    <t>38600 FC
OR
135400 FH</t>
  </si>
  <si>
    <t>11300 FC
OR
40000 FH</t>
  </si>
  <si>
    <t>GROUP 32A
PRE  204503 
(53-3259)</t>
  </si>
  <si>
    <t>534102-03-8</t>
  </si>
  <si>
    <t>ALI 534102-02-08</t>
  </si>
  <si>
    <t>MAIN STRUCTURE
SPECIAL DETAILED INSPECTION (LFEC &amp; HFEC) OF SKIN AND 
SPLICE PLATE IN CIRCUMFERENTIAL SPLICE FR 58 FROM STR 
22 TO CROWN CENTERLINE, EXTERNAL SURFACE, LH/RH.</t>
  </si>
  <si>
    <t>33300 FC
OR
99900 FH</t>
  </si>
  <si>
    <t>4000 FC
OR
12000 FH</t>
  </si>
  <si>
    <t>534100-220-861</t>
  </si>
  <si>
    <t>44.94</t>
  </si>
  <si>
    <t>534104-01-8</t>
  </si>
  <si>
    <t>ALI 534104-01-08</t>
  </si>
  <si>
    <t>CEILING PANELS Z260;
INSULATION Z260;
OVERHEAD STOWAGE BINS Z260;</t>
  </si>
  <si>
    <t>MAIN STRUCTURE
SPECIAL DETAILED INSPECTION (MFEC &amp; US) OF SPLICE 
PLATE IN CIRCUMFERENTIAL SPLICE FR 58 FROM STR 4 TO 
STR 6, STR 12 TO STR 14 AND STR 21 TO STR 23, LH/RH.
NOTE:
THIS TASK IS AN ALTERNATIVE TO TASK 534104-02-1</t>
  </si>
  <si>
    <t>18800 FC
OR
129100 FH</t>
  </si>
  <si>
    <t>2100 FC
OR
14600 FH</t>
  </si>
  <si>
    <t>22900 FC
OR
69400 FH</t>
  </si>
  <si>
    <t>2300 FC
OR
6900 FH</t>
  </si>
  <si>
    <t>534100-220-801</t>
  </si>
  <si>
    <t>25.30</t>
  </si>
  <si>
    <t>GROUP 33A
POST 40556
PRE  204503 
(53-3259)</t>
  </si>
  <si>
    <t>534104-01-9</t>
  </si>
  <si>
    <t>ALI 534104-01-09</t>
  </si>
  <si>
    <t>MAIN STRUCTURE
SPECIAL DETAILED INSPECTION (MFEC &amp; US) OF SPLICE 
PLATE IN CIRCUMFERENTIAL SPLICE FR 58 FROM STR 4 TO 
STR 6, STR 12 TO STR 14 AND STR 21 TO STR 23, LH/RH.
NOTE:
THIS TASK IS AN ALTERNATIVE TO TASK 534104-02-2</t>
  </si>
  <si>
    <t>16700 FC
OR
113500 FH</t>
  </si>
  <si>
    <t>1600 FC
OR
11100 FH</t>
  </si>
  <si>
    <t>20300 FC
OR
61100 FH</t>
  </si>
  <si>
    <t>1700 FC
OR
5300 FH</t>
  </si>
  <si>
    <t>534104-01-10</t>
  </si>
  <si>
    <t>ALI 534104-01-10</t>
  </si>
  <si>
    <t>MAIN STRUCTURE
SPECIAL DETAILED INSPECTION (MFEC &amp; US) OF SPLICE 
PLATE IN CIRCUMFERENTIAL SPLICE FR 58 FROM STR 4 TO 
STR 6, STR 12 TO STR 14 AND STR 21 TO STR 23, LH/RH.
NOTE:
THIS TASK IS AN ALTERNATIVE TO TASK 534104-02-3</t>
  </si>
  <si>
    <t>29100 FC
OR
197800 FH</t>
  </si>
  <si>
    <t>7200 FC
OR
49100 FH</t>
  </si>
  <si>
    <t>35400 FC
OR
106500 FH</t>
  </si>
  <si>
    <t>7800 FC
OR
23400 FH</t>
  </si>
  <si>
    <t>GROUP 33B
POST 44593
PRE  204503 
(53-3259)</t>
  </si>
  <si>
    <t>534104-01-11</t>
  </si>
  <si>
    <t>ALI 534104-01-11</t>
  </si>
  <si>
    <t>MAIN STRUCTURE
SPECIAL DETAILED INSPECTION (MFEC &amp; US) OF SPLICE 
PLATE IN CIRCUMFERENTIAL SPLICE FR 58 FROM STR 4 TO 
STR 6, STR 12 TO STR 14 AND STR 21 TO STR 23, LH/RH.
NOTE:
THIS TASK IS AN ALTERNATIVE TO TASK 534104-02-4</t>
  </si>
  <si>
    <t>26000 FC
OR
176900 FH</t>
  </si>
  <si>
    <t>6200 FC
OR
42400 FH</t>
  </si>
  <si>
    <t>31600 FC
OR
95300 FH</t>
  </si>
  <si>
    <t>6700 FC
OR
20300 FH</t>
  </si>
  <si>
    <t>GROUP 33C
PRE  204503 
(53-3259)
OR
GROUP 33D
PRE  204503 
(53-3259)</t>
  </si>
  <si>
    <t>534104-01-12</t>
  </si>
  <si>
    <t>ALI 534104-01-12</t>
  </si>
  <si>
    <t>MAIN STRUCTURE
SPECIAL DETAILED INSPECTION (MFEC &amp; US) OF SPLICE 
PLATE IN CIRCUMFERENTIAL SPLICE FR 58 FROM STR 4 TO 
STR 6, STR 12 TO STR 14 AND STR 21 TO STR 23, LH/RH.
NOTE:
THIS TASK IS AN ALTERNATIVE TO TASK 534104-02-5</t>
  </si>
  <si>
    <t>22900 FC
OR
150900 FH</t>
  </si>
  <si>
    <t>6300 FC
OR
41700 FH</t>
  </si>
  <si>
    <t>28400 FC
OR
100100 FH</t>
  </si>
  <si>
    <t>7100 FC
OR
25000 FH</t>
  </si>
  <si>
    <t>534104-01-14</t>
  </si>
  <si>
    <t>ALI 534104-01-14</t>
  </si>
  <si>
    <t>MAIN STRUCTURE
SPECIAL DETAILED INSPECTION (MFEC &amp; US) OF SPLICE 
PLATE IN CIRCUMFERENTIAL SPLICE FR 58 FROM STR 4 TO 
STR 6, STR 12 TO STR 14 AND STR 21 TO STR 23, LH/RH.
NOTE:
THIS TASK IS AN ALTERNATIVE TO TASK 534104-02-7</t>
  </si>
  <si>
    <t>13100 FC
OR
85700 FH</t>
  </si>
  <si>
    <t>1400 FC
OR
9400 FH</t>
  </si>
  <si>
    <t>16100 FC
OR
56700 FH</t>
  </si>
  <si>
    <t>1600 FC
OR
5600 FH</t>
  </si>
  <si>
    <t>GROUP 32E
PRE  204503 
(53-3259)
OR
GROUP 33E
PRE  204503 
(53-3259)</t>
  </si>
  <si>
    <t>534104-02-1</t>
  </si>
  <si>
    <t>ALI 534104-02-01</t>
  </si>
  <si>
    <t>BOLTS;
CEILING PANELS Z260;
INSULATION Z260;
OVERHEAD STOWAGE BINS Z260;</t>
  </si>
  <si>
    <t>MAIN STRUCTURE
SPECIAL DETAILED INSPECTION (ROTOTEST) OF SPLICE 
PLATE IN CIRCUMFERENTIAL SPLICE FR 58 FROM STR 4 TO 
STR 6, STR 12 TO STR 14 AND STR 21 TO STR 23, LH/RH.
NOTE:
THIS TASK IS AN ALTERNATIVE TO TASK 534104-01-8</t>
  </si>
  <si>
    <t>8200 FC
OR
55700 FH</t>
  </si>
  <si>
    <t>8800 FC
OR
26600 FH</t>
  </si>
  <si>
    <t>534100-220-842</t>
  </si>
  <si>
    <t>1.17
1.17</t>
  </si>
  <si>
    <t>534104-02-2</t>
  </si>
  <si>
    <t>ALI 534104-02-02</t>
  </si>
  <si>
    <t>MAIN STRUCTURE
SPECIAL DETAILED INSPECTION (ROTOTEST) OF SPLICE 
PLATE IN CIRCUMFERENTIAL SPLICE FR 58 FROM STR 4 TO 
STR 6, STR 12 TO STR 14 AND STR 21 TO STR 23, LH/RH.
NOTE:
THIS TASK IS AN ALTERNATIVE TO TASK 534104-01-9</t>
  </si>
  <si>
    <t>10100 FC
OR
68800 FH</t>
  </si>
  <si>
    <t>10900 FC
OR
32800 FH</t>
  </si>
  <si>
    <t>534104-02-3</t>
  </si>
  <si>
    <t>ALI 534104-02-03</t>
  </si>
  <si>
    <t>MAIN STRUCTURE
SPECIAL DETAILED INSPECTION (ROTOTEST) OF SPLICE 
PLATE IN CIRCUMFERENTIAL SPLICE FR 58 FROM STR 4 TO 
STR 6, STR 12 TO STR 14 AND STR 21 TO STR 23, LH/RH.
NOTE:
THIS TASK IS AN ALTERNATIVE TO TASK 534104-01-10</t>
  </si>
  <si>
    <t>26900 FC
OR
182200 FH</t>
  </si>
  <si>
    <t>29000 FC
OR
87000 FH</t>
  </si>
  <si>
    <t>534104-02-4</t>
  </si>
  <si>
    <t>ALI 534104-02-04</t>
  </si>
  <si>
    <t>MAIN STRUCTURE
SPECIAL DETAILED INSPECTION (ROTOTEST) OF SPLICE 
PLATE IN CIRCUMFERENTIAL SPLICE FR 58 FROM STR 4 TO 
STR 6, STR 12 TO STR 14 AND STR 21 TO STR 23, LH/RH.
NOTE:
THIS TASK IS AN ALTERNATIVE TO TASK 534104-01-11</t>
  </si>
  <si>
    <t>23900 FC
OR
162300 FH</t>
  </si>
  <si>
    <t>25800 FC
OR
77500 FH</t>
  </si>
  <si>
    <t>534104-02-5</t>
  </si>
  <si>
    <t>ALI 534104-02-05</t>
  </si>
  <si>
    <t>MAIN STRUCTURE
SPECIAL DETAILED INSPECTION (ROTOTEST) OF SPLICE 
PLATE IN CIRCUMFERENTIAL SPLICE FR 58 FROM STR 4 TO 
STR 6, STR 12 TO STR 14 AND STR 21 TO STR 23, LH/RH.
NOTE:
THIS TASK IS AN ALTERNATIVE TO TASK 534104-01-12</t>
  </si>
  <si>
    <t>21800 FC
OR
143200 FH</t>
  </si>
  <si>
    <t>24300 FC
OR
86000 FH</t>
  </si>
  <si>
    <t>534104-02-7</t>
  </si>
  <si>
    <t>ALI 534104-02-07</t>
  </si>
  <si>
    <t>MAIN STRUCTURE
SPECIAL DETAILED INSPECTION (ROTOTEST) OF SPLICE 
PLATE IN CIRCUMFERENTIAL SPLICE FR 58 FROM STR 4 TO 
STR 6, STR 12 TO STR 14 AND STR 21 TO STR 23, LH/RH.
NOTE:
THIS TASK IS AN ALTERNATIVE TO TASK 534104-01-14</t>
  </si>
  <si>
    <t>9000 FC
OR
59200 FH</t>
  </si>
  <si>
    <t>10100 FC
OR
35700 FH</t>
  </si>
  <si>
    <t>534105-02-1</t>
  </si>
  <si>
    <t>ALI 534105-02-01</t>
  </si>
  <si>
    <t>MAIN STRUCTURE
SPECIAL DETAILED INSPECTION (LFEC) OF SKIN AND SPLICE 
PLATE IN CIRCUMFERENTIAL SPLICE FR 72 FROM STR 13 TO 
CROWN CENTERLINE, EXTERNAL SURFACE, LH/RH.</t>
  </si>
  <si>
    <t>29900 FC
OR
204000 FH</t>
  </si>
  <si>
    <t>32100 FC</t>
  </si>
  <si>
    <t>33800 FC
OR
101400 FH</t>
  </si>
  <si>
    <t>534100-220-832</t>
  </si>
  <si>
    <t>13.40</t>
  </si>
  <si>
    <t>GROUP 33A
PRE  204417 
(53-3224)
OR
GROUP 33A
PRE  204500</t>
  </si>
  <si>
    <t>534105-02-2</t>
  </si>
  <si>
    <t>ALI 534105-02-02</t>
  </si>
  <si>
    <t>32100 FC
OR
218400 FH</t>
  </si>
  <si>
    <t>15000 FC</t>
  </si>
  <si>
    <t>36300 FC
OR
109400 FH</t>
  </si>
  <si>
    <t>GROUP 33B
PRE  204500</t>
  </si>
  <si>
    <t>534105-02-3</t>
  </si>
  <si>
    <t>ALI 534105-02-03</t>
  </si>
  <si>
    <t>34600 FC</t>
  </si>
  <si>
    <t>GROUP 32A
PRE  204500
OR
GROUP 33C
PRE  204500
OR
GROUP 33D
PRE  204500</t>
  </si>
  <si>
    <t>534105-02-4</t>
  </si>
  <si>
    <t>ALI 534105-02-04</t>
  </si>
  <si>
    <t>25900 FC
OR
176500 FH</t>
  </si>
  <si>
    <t>29300 FC
OR
88400 FH</t>
  </si>
  <si>
    <t>GROUP 33E
PRE  204500</t>
  </si>
  <si>
    <t>534105-02-5</t>
  </si>
  <si>
    <t>ALI 534105-02-05</t>
  </si>
  <si>
    <t>24500 FC
OR
160800 FH</t>
  </si>
  <si>
    <t>18700 FC</t>
  </si>
  <si>
    <t>28700 FC
OR
100500 FH</t>
  </si>
  <si>
    <t>GROUP 32E
PRE  204500</t>
  </si>
  <si>
    <t>534107-01-4</t>
  </si>
  <si>
    <t>ALI 534107-01-04</t>
  </si>
  <si>
    <t>263
264
273
274</t>
  </si>
  <si>
    <t>MAIN STRUCTURE
SPECIAL DETAILED INSPECTION (MFEC &amp; US) OF SPLICE 
PLATE IN CIRCUMFERENTIAL SPLICE FR 72 FROM STR 4 TO 
STR 7 AND STR 12 TO STR 14, LH/RH.
NOTE:
THIS TASK IS AN ALTERNATIVE TO TASK 534107-02-5</t>
  </si>
  <si>
    <t>11200 FC
OR
73800 FH</t>
  </si>
  <si>
    <t>1100 FC</t>
  </si>
  <si>
    <t>13200 FC
OR
46500 FH</t>
  </si>
  <si>
    <t>534100-220-802</t>
  </si>
  <si>
    <t>GROUP 33E
PRE  204500
OR
GROUP 32E
PRE  204500</t>
  </si>
  <si>
    <t>534107-01-5</t>
  </si>
  <si>
    <t>ALI 534107-01-05</t>
  </si>
  <si>
    <t>CEILING PANELS Z260;
CEILING PANELS Z270;
INSULATION Z260;
INSULATION Z270;
OVERHEAD STOWAGE BINS Z260;
OVERHEAD STOWAGE BINS Z270;</t>
  </si>
  <si>
    <t>MAIN STRUCTURE
SPECIAL DETAILED INSPECTION (MFEC &amp; US) OF SPLICE 
PLATE IN CIRCUMFERENTIAL SPLICE FR 72 FROM STR 4 TO 
STR 7 AND STR 12 TO STR 14, LH/RH.
NOTE:
THIS TASK IS AN ALTERNATIVE TO TASK 534107-02-2</t>
  </si>
  <si>
    <t>28800 FC
OR
180000 FH</t>
  </si>
  <si>
    <t>4600 FC</t>
  </si>
  <si>
    <t>32600 FC
OR
98500 FH</t>
  </si>
  <si>
    <t>30.30</t>
  </si>
  <si>
    <t>GROUP 33A
POST 40556
PRE  204500</t>
  </si>
  <si>
    <t>534107-01-6</t>
  </si>
  <si>
    <t>ALI 534107-01-06</t>
  </si>
  <si>
    <t>MAIN STRUCTURE
SPECIAL DETAILED INSPECTION (MFEC &amp; US) OF SPLICE 
PLATE IN CIRCUMFERENTIAL SPLICE FR 72 FROM STR 4 TO 
STR 7 AND STR 12 TO STR 14, LH/RH.
NOTE:
THIS TASK IS AN ALTERNATIVE TO TASK 534107-02-3</t>
  </si>
  <si>
    <t>30900 FC
OR
180000 FH</t>
  </si>
  <si>
    <t>34900 FC
OR
104800 FH</t>
  </si>
  <si>
    <t>534107-01-7</t>
  </si>
  <si>
    <t>ALI 534107-01-07</t>
  </si>
  <si>
    <t>MAIN STRUCTURE
SPECIAL DETAILED INSPECTION (MFEC &amp; US) OF SPLICE 
PLATE IN CIRCUMFERENTIAL SPLICE FR 72 FROM STR 4 TO 
STR 7 AND STR 12 TO STR 14, LH/RH.
NOTE:
THIS TASK IS AN ALTERNATIVE TO TASK 534107-02-4</t>
  </si>
  <si>
    <t>14700 FC
OR
96800 FH</t>
  </si>
  <si>
    <t>2100 FC</t>
  </si>
  <si>
    <t>17300 FC
OR
61000 FH</t>
  </si>
  <si>
    <t>534107-02-2</t>
  </si>
  <si>
    <t>ALI 534107-02-02</t>
  </si>
  <si>
    <t>BOLTS;
CEILING PANELS Z260;
CEILING PANELS Z270;
INSULATION Z260;
INSULATION Z270;
OVERHEAD STOWAGE BINS Z260;
OVERHEAD STOWAGE BINS Z270;</t>
  </si>
  <si>
    <t>MAIN STRUCTURE
SPECIAL DETAILED INSPECTION (ROTOTEST) OF SPLICE 
PLATE IN CIRCUMFERENTIAL SPLICE FR 72 FROM STR 4 TO 
STR 7 AND STR 12 TO STR 14, LH/RH.
NOTE:
THIS TASK IS AN ALTERNATIVE TO TASK 534107-01-5</t>
  </si>
  <si>
    <t>24300 FC</t>
  </si>
  <si>
    <t>534100-220-843</t>
  </si>
  <si>
    <t>0.55
0.55
0.55
0.55</t>
  </si>
  <si>
    <t>534107-02-3</t>
  </si>
  <si>
    <t>ALI 534107-02-03</t>
  </si>
  <si>
    <t>MAIN STRUCTURE
SPECIAL DETAILED INSPECTION (ROTOTEST) OF SPLICE 
PLATE IN CIRCUMFERENTIAL SPLICE FR 72 FROM STR 4 TO 
STR 7 AND STR 12 TO STR 14, LH/RH.
NOTE:
THIS TASK IS AN ALTERNATIVE TO TASK 534107-01-6</t>
  </si>
  <si>
    <t>534107-02-4</t>
  </si>
  <si>
    <t>ALI 534107-02-04</t>
  </si>
  <si>
    <t>MAIN STRUCTURE
SPECIAL DETAILED INSPECTION (ROTOTEST) OF SPLICE 
PLATE IN CIRCUMFERENTIAL SPLICE FR 72 FROM STR 4 TO 
STR 7 AND STR 12 TO STR 14, LH/RH.
NOTE:
THIS TASK IS AN ALTERNATIVE TO TASK 534107-01-7</t>
  </si>
  <si>
    <t>534107-02-5</t>
  </si>
  <si>
    <t>ALI 534107-02-05</t>
  </si>
  <si>
    <t>MAIN STRUCTURE
SPECIAL DETAILED INSPECTION (ROTOTEST) OF SPLICE 
PLATE IN CIRCUMFERENTIAL SPLICE FR 72 FROM STR 4 TO 
STR 7 AND STR 12 TO STR 14, LH/RH.
NOTE:
THIS TASK IS AN ALTERNATIVE TO TASK 534107-01-4</t>
  </si>
  <si>
    <t>534108-02-5</t>
  </si>
  <si>
    <t>ALI 534108-02-05</t>
  </si>
  <si>
    <t>MAIN STRUCTURE
SPECIAL DETAILED INSPECTION (LFEC) OF SKIN AND SPLICE 
PLATE IN CIRCUMFERENTIAL SPLICE FR 76 FROM STR 13 TO 
CROWN CENTERLINE, EXTERNAL SURFACE, LH/RH.</t>
  </si>
  <si>
    <t>16400 FC
OR
108100 FH</t>
  </si>
  <si>
    <t>18100 FC
OR
63700 FH</t>
  </si>
  <si>
    <t>534100-220-833</t>
  </si>
  <si>
    <t>10.90
10.90</t>
  </si>
  <si>
    <t>534120-01-4</t>
  </si>
  <si>
    <t>ALI 534120-01-04</t>
  </si>
  <si>
    <t>MAIN STRUCTURE
DETAILED INSPECTION OF FUSELAGE SKIN AND VISIBLE PART 
OF WINDOW FORGINGS BETWEEN FR 53.8 AND FR 73 AND 
BETWEEN STR 18 AND STR 22 LH/RH, EXTERNAL SURFACE.</t>
  </si>
  <si>
    <t>9200 FC</t>
  </si>
  <si>
    <t>534100-210-844</t>
  </si>
  <si>
    <t>3.33</t>
  </si>
  <si>
    <t>534120-01-5</t>
  </si>
  <si>
    <t>MRB 534120-01-5</t>
  </si>
  <si>
    <t>24000 FC
OR
72800 FH</t>
  </si>
  <si>
    <t>9600 FC
OR
28800 FH</t>
  </si>
  <si>
    <t>534120-01-6</t>
  </si>
  <si>
    <t>ALI 534120-01-05</t>
  </si>
  <si>
    <t>534120-01-7</t>
  </si>
  <si>
    <t>ALI 534120-01-06</t>
  </si>
  <si>
    <t>16400 FC
OR
100600 FH</t>
  </si>
  <si>
    <t>7400 FC
OR
49200 FH</t>
  </si>
  <si>
    <t>17200 FC
OR
62700 FH</t>
  </si>
  <si>
    <t>8600 FC
OR
30600 FH</t>
  </si>
  <si>
    <t>534124-01-3</t>
  </si>
  <si>
    <t>MRB 534124-01-3</t>
  </si>
  <si>
    <t>MAIN STRUCTURE
GENERAL VISUAL INSPECTION OF FUSELAGE SKIN BETWEEN FR 
54 AND FR 80, FROM STR 6 TO STR 26, LH/RH, EXCLUDING 
AREA UNDER VERTICAL STABILIZER FAIRING, EXTERNAL 
SURFACE.
NOTE:
THIS TASK IS AN ALTERNATIVE TO TASK 534124-02-3.</t>
  </si>
  <si>
    <t>534100-210-803</t>
  </si>
  <si>
    <t>534124-01-5</t>
  </si>
  <si>
    <t>MRB 534124-01-5</t>
  </si>
  <si>
    <t>MAIN STRUCTURE
GENERAL VISUAL INSPECTION OF FUSELAGE SKIN BETWEEN FR 
54 AND FR 80 FROM STR 6 TO STR 26 LH/RH, EXTERNAL 
SURFACE.
NOTE:
THIS TASK IS AN ALTERNATIVE TO TASK 534124-02-4</t>
  </si>
  <si>
    <t>17000 FC
OR
288000 FH</t>
  </si>
  <si>
    <t>2200 FC
OR
13400 FH</t>
  </si>
  <si>
    <t>17000 FC
OR
179000 FH</t>
  </si>
  <si>
    <t>2500 FC
OR
7500 FH</t>
  </si>
  <si>
    <t>534124-02-3</t>
  </si>
  <si>
    <t>MRB 534124-02-3</t>
  </si>
  <si>
    <t>MAIN STRUCTURE
DETAILED INSPECTION OF FUSELAGE SKIN BETWEEN FR 54 
AND FR 80, FROM STR 6 TO STR 26, LH/RH, EXCLUDING 
AREA UNDER VERTICAL STABILIZER FAIRING, EXTERNAL 
SURFACE.
NOTE:
THIS TASK IS AN ALTERNATIVE TO TASK 534124-01-3.</t>
  </si>
  <si>
    <t>534100-220-823</t>
  </si>
  <si>
    <t>534124-02-4</t>
  </si>
  <si>
    <t>MRB 534124-02-4</t>
  </si>
  <si>
    <t>MAIN STRUCTURE
DETAILED INSPECTION OF FUSELAGE SKIN BETWEEN FR 54 
AND FR 80 FROM STR 6 TO STR 26 LH/RH, EXTERNAL 
SURFACE.
NOTE:
THIS TASK IS AN ALTERNATIVE TO TASK 534124-01-5</t>
  </si>
  <si>
    <t>5200 FC
OR
31800 FH</t>
  </si>
  <si>
    <t>5700 FC
OR
17300 FH</t>
  </si>
  <si>
    <t>534126-01-3</t>
  </si>
  <si>
    <t>MRB 534126-01-3</t>
  </si>
  <si>
    <t>MAIN STRUCTURE
GENERAL VISUAL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534126-02-3.</t>
  </si>
  <si>
    <t>534100-210-804</t>
  </si>
  <si>
    <t>534126-01-5</t>
  </si>
  <si>
    <t>MRB 534126-01-5</t>
  </si>
  <si>
    <t>MAIN STRUCTURE
GENERAL VISUAL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534126-02-4</t>
  </si>
  <si>
    <t>1400 FC
OR
9600 FH</t>
  </si>
  <si>
    <t>1600 FC
OR
5900 FH</t>
  </si>
  <si>
    <t>534126-02-3</t>
  </si>
  <si>
    <t>MRB 534126-02-3</t>
  </si>
  <si>
    <t>MAIN STRUCTURE
DETAILED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534126-01-3.</t>
  </si>
  <si>
    <t>534100-200-822</t>
  </si>
  <si>
    <t>534126-02-4</t>
  </si>
  <si>
    <t>MRB 534126-02-4</t>
  </si>
  <si>
    <t>MAIN STRUCTURE
DETAILED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534126-01-5</t>
  </si>
  <si>
    <t>2700 FC
OR
18100 FH</t>
  </si>
  <si>
    <t>3100 FC
OR
11000 FH</t>
  </si>
  <si>
    <t>534127-01-1</t>
  </si>
  <si>
    <t>MRB 534127-01-1</t>
  </si>
  <si>
    <t>FLOOR PANELS Z150;
INSULATION Z150;
LDMCR (IF INSTALLED);
FLOOR PANELS Z150;
INSULATION Z150;
LDMCR (IF INSTALLED);
FLOOR PANELS Z160;
LDMCR (IF INSTALLED);
FLOOR PANELS Z160;
LDMCR (IF INSTALLED);</t>
  </si>
  <si>
    <t>153
154
163
164</t>
  </si>
  <si>
    <t>MAIN STRUCTURE
GENERAL VISUAL INSPECTION OF FUSELAGE INTERNAL 
STRUCTURE BETWEEN FR 53.2 AND FR 73 BELOW CARGO 
COMPARTMENT FLOOR PANELS.
NOTE:
IF LDL INSTALLED, INSPECTION AREA BETWEEN FR 54A AND 
FR 73.</t>
  </si>
  <si>
    <t>534100-200-812</t>
  </si>
  <si>
    <t>1
1
1
1</t>
  </si>
  <si>
    <t>2.00
2.00
2.00
2.00</t>
  </si>
  <si>
    <t>19.01
19.01
5.51
5.51</t>
  </si>
  <si>
    <t>534128-01-1</t>
  </si>
  <si>
    <t>MRB 534128-01-1</t>
  </si>
  <si>
    <t>822
162ZW</t>
  </si>
  <si>
    <t>171
172</t>
  </si>
  <si>
    <t>MAIN STRUCTURE
GENERAL VISUAL INSPECTION OF FUSELAGE INTERNAL 
STRUCTURE BETWEEN FR 73 AND FR 80 BELOW MAIN DECK 
FLOOR INCLUDING MAIN DECK FLOOR STRUCTURE.</t>
  </si>
  <si>
    <t>534100-200-813</t>
  </si>
  <si>
    <t>0.10
0.02</t>
  </si>
  <si>
    <t>534131-01-2</t>
  </si>
  <si>
    <t>ALI 534131-01-02</t>
  </si>
  <si>
    <t>MAIN STRUCTURE
SPECIAL DETAILED INSPECTION (HFEC) OF FUSELAGE SKIN 
AT DOOR 4 (AFT PASSENGER/CREW DOOR) CUT-OUT UPPER 
CORNERS.</t>
  </si>
  <si>
    <t>5900 FC
OR
40100 FH</t>
  </si>
  <si>
    <t>6200 FC
OR
25000 FH</t>
  </si>
  <si>
    <t>534100-220-803</t>
  </si>
  <si>
    <t>A330-300</t>
  </si>
  <si>
    <t>534131-01-4</t>
  </si>
  <si>
    <t>ALI 534131-01-04</t>
  </si>
  <si>
    <t>5300 FC
OR
36000 FH</t>
  </si>
  <si>
    <t>5500 FC
OR
22500 FH</t>
  </si>
  <si>
    <t>534131-01-5</t>
  </si>
  <si>
    <t>ALI 534131-01-05</t>
  </si>
  <si>
    <t>MAIN STRUCTURE
SPECIAL DETAILED INSPECTION (HFEC) OF FUSELAGE SKIN 
AT DOOR 4 (AFT PASSENGER/CREW DOOR) CUT-OUT UPPER 
CORNERS, LH/RH.</t>
  </si>
  <si>
    <t>534131-01-6</t>
  </si>
  <si>
    <t>ALI 534131-01-06</t>
  </si>
  <si>
    <t>534132-01-1</t>
  </si>
  <si>
    <t>MRB 534132-01-1</t>
  </si>
  <si>
    <t>MAIN STRUCTURE
DETAILED INSPECTION OF DOOR 4 (AFT PASSENGER/CREW 
DOOR) CUT-OUT, STRUCTURE UNDERNEATH SCUFF PLATE 
LH/RH.</t>
  </si>
  <si>
    <t>534100-200-807</t>
  </si>
  <si>
    <t>534132-02-1</t>
  </si>
  <si>
    <t>ALI 534132-02-01</t>
  </si>
  <si>
    <t>MAIN STRUCTURE
SPECIAL DETAILED INSPECTION (HFEC) OF DOOR 4 (AFT 
PASSENGER/CREW DOOR) CUT-OUT, STRUCTURE UNDERNEATH 
THE SCUFF PLATE, LH/RH.</t>
  </si>
  <si>
    <t>9300 FC
OR
62800 FH</t>
  </si>
  <si>
    <t>10900 FC
OR
43400 FH</t>
  </si>
  <si>
    <t>534100-220-804</t>
  </si>
  <si>
    <t>534132-02-4</t>
  </si>
  <si>
    <t>ALI 534132-02-04</t>
  </si>
  <si>
    <t>8400 FC
OR
56600 FH</t>
  </si>
  <si>
    <t>9800 FC
OR
39000 FH</t>
  </si>
  <si>
    <t>534132-02-5</t>
  </si>
  <si>
    <t>ALI 534132-02-05</t>
  </si>
  <si>
    <t>MAIN STRUCTURE
SPECIAL DETAILED INSPECTION (HFEC) OF  FUSELAGE SKIN 
AT DOOR 4 (AFT PASSENGER/CREW DOOR) CUT-OUT, 
STRUCTURE UNDERNEATH THE SCUFF PLATE, LH/RH.</t>
  </si>
  <si>
    <t>534132-02-6</t>
  </si>
  <si>
    <t>ALI 534132-02-06</t>
  </si>
  <si>
    <t>MAIN STRUCTURE
SPECIAL DETAILED INSPECTION (HFEC) OF FUSELAGE SKIN 
AT DOOR 4 (AFT PASSENGER/CREW DOOR) CUT-OUT, 
STRUCTURE UNDERNEATH THE SCUFF PLATE, LH/RH.</t>
  </si>
  <si>
    <t>534133-01-1</t>
  </si>
  <si>
    <t>MRB 534133-01-1</t>
  </si>
  <si>
    <t>DOOR FRAME LININGS Z270;
INSULATION Z270;</t>
  </si>
  <si>
    <t>MAIN STRUCTURE
DETAILED INSPECTION OF INTERNAL STRUCTURE AROUND DOOR 
4 (AFT PASSENGER/ CREW DOOR) BETWEEN FR 72 AND FR 77 
FROM MAIN DECK FLOOR LEVEL TO STR 9 LH/RH.</t>
  </si>
  <si>
    <t>534100-200-804</t>
  </si>
  <si>
    <t>6.70</t>
  </si>
  <si>
    <t>534134-01-1</t>
  </si>
  <si>
    <t>MRB 534134-01-1</t>
  </si>
  <si>
    <t>823
162ZW</t>
  </si>
  <si>
    <t>INSULATION Z170;</t>
  </si>
  <si>
    <t>MAIN STRUCTURE
DETAILED INSPECTION OF INTERNAL STRUCTURE BELOW DOOR 
4 (AFT PASSENGER/CREW DOOR) CUT-OUT, BETWEEN FR 73 
AND FR 76 FROM MAIN DECK FLOOR LEVEL TO STR 30 LH/RH.</t>
  </si>
  <si>
    <t>534100-200-806</t>
  </si>
  <si>
    <t>0.05
0.02</t>
  </si>
  <si>
    <t>534137-01-4</t>
  </si>
  <si>
    <t>ALI 534137-01-04</t>
  </si>
  <si>
    <t>REAR FUSELAGE
SPECIAL DETAILED INSPECTION (HFEC) OF FUSELAGE SKIN 
OF AFT CARGO COMPARTEMENT DOOR CUT-OUT AT UPPER AND 
LOWER CORNERS, EXTERNAL SURFACE.</t>
  </si>
  <si>
    <t>11200 FC
OR
72800 FH</t>
  </si>
  <si>
    <t>9100 FC
OR
59500 FH</t>
  </si>
  <si>
    <t>14400 FC
OR
50300 FH</t>
  </si>
  <si>
    <t>11100 FC
OR
38600 FH</t>
  </si>
  <si>
    <t>534100-220-869</t>
  </si>
  <si>
    <t>4.50</t>
  </si>
  <si>
    <t>534137-01-5</t>
  </si>
  <si>
    <t>ALI 534137-01-05</t>
  </si>
  <si>
    <t>13400 FC
OR
87300 FH</t>
  </si>
  <si>
    <t>9200 FC
OR
60200 FH</t>
  </si>
  <si>
    <t>16300 FC
OR
57100 FH</t>
  </si>
  <si>
    <t>11200 FC
OR
39500 FH</t>
  </si>
  <si>
    <t>534138-01-1</t>
  </si>
  <si>
    <t>MRB 534138-01-1</t>
  </si>
  <si>
    <t>INSULATION Z150;
SIDEWALL LININGS Z150;</t>
  </si>
  <si>
    <t>MAIN STRUCTURE
DETAILED INSPECTION OF INTERNAL STRUCTURE AROUND AFT 
CARGO COMPARTMENT DOOR CUT-OUT BETWEEN FR 59 AND 66, 
FROM STR 26 RH TO CARGO FLOOR LEVEL.</t>
  </si>
  <si>
    <t>534100-200-808</t>
  </si>
  <si>
    <t>534139-01-3</t>
  </si>
  <si>
    <t>MRB 534139-01-3</t>
  </si>
  <si>
    <t>MAIN STRUCTURE
GENERAL VISUAL INSPECTION OF AFT CARGO COMPARTMENT 
DOOR CUT-OUT, VISIBLE PART OF LATERAL FRAMES (FR 59A 
AND FR 65).</t>
  </si>
  <si>
    <t>534100-210-847</t>
  </si>
  <si>
    <t>534139-01-5</t>
  </si>
  <si>
    <t>MRB 534139-01-3
MRB 534139-01-5</t>
  </si>
  <si>
    <t>534139-02-1</t>
  </si>
  <si>
    <t>ALI 534139-02-01</t>
  </si>
  <si>
    <t>REAR FUSELAGE
DETAILED INSPECTION OF AFT CARGO COMPARTMENT DOOR 
CUT-OUT OF LATERAL FRAMES (FR 59A AND FR 65).</t>
  </si>
  <si>
    <t>2600 FC
OR
16000 FH</t>
  </si>
  <si>
    <t>3300 FC
OR
9900 FH</t>
  </si>
  <si>
    <t>534100-220-834</t>
  </si>
  <si>
    <t>0.22
0.22</t>
  </si>
  <si>
    <t>534139-02-2</t>
  </si>
  <si>
    <t>ALI 534139-02-02</t>
  </si>
  <si>
    <t>2600 FC
OR
17700 FH</t>
  </si>
  <si>
    <t>3000 FC
OR
11300 FH</t>
  </si>
  <si>
    <t>534140-01-1</t>
  </si>
  <si>
    <t>MRB 534140-01-1</t>
  </si>
  <si>
    <t>MAIN STRUCTURE
DETAILED INSPECTION OF ECCENTRIC BOLTS FOR AFT CARGO 
COMPARTMENT DOOR AT 10 POSITIONS BETWEEN FR 59A AND 
FR 65.</t>
  </si>
  <si>
    <t>534100-200-802</t>
  </si>
  <si>
    <t>534140-02-1</t>
  </si>
  <si>
    <t>ALI 534140-02-02
MRB 534140-02-1</t>
  </si>
  <si>
    <t>MAIN STRUCTURE
GENERAL VISUAL INSPECTION OF LOCK FITTINGS AND BUSHES 
FOR AFT CARGO COMPARTMENT DOOR AT 10 POSITIONS 
BETWEEN FR 59A AND FR 65.</t>
  </si>
  <si>
    <t>6 YE
OR
2600 FC</t>
  </si>
  <si>
    <t>534100-200-814</t>
  </si>
  <si>
    <t>534140-02-4</t>
  </si>
  <si>
    <t>ALI 534140-02-03
MRB 534140-02-1</t>
  </si>
  <si>
    <t>534140-02-5</t>
  </si>
  <si>
    <t>534143-01-5</t>
  </si>
  <si>
    <t>MRB 534143-01-5</t>
  </si>
  <si>
    <t>MAIN STRUCTURE
DETAILED INSPECTION OF SKIN OF BULK CARGO COMPARTMENT 
DOOR CUT-OUT AT UPPER CORNERS, EXTERNAL SURFACE.</t>
  </si>
  <si>
    <t>24000 FC
OR
71300 FH</t>
  </si>
  <si>
    <t>16500 FC
OR
49500 FH</t>
  </si>
  <si>
    <t>534100-210-806</t>
  </si>
  <si>
    <t>534143-02-1</t>
  </si>
  <si>
    <t>ALI 534143-02-01</t>
  </si>
  <si>
    <t>REAR FUSELAGE
SPECIAL DETAILED INSPECTION (HFEC) OF BULK CARGO 
COMPARTMENT DOOR CUT-OUT AT UPPER CORNERS EXTERNAL 
SURFACE.</t>
  </si>
  <si>
    <t>534100-220-870</t>
  </si>
  <si>
    <t>2.47</t>
  </si>
  <si>
    <t>534143-02-2</t>
  </si>
  <si>
    <t>ALI 534143-02-02</t>
  </si>
  <si>
    <t>534144-01-1</t>
  </si>
  <si>
    <t>MRB 534144-01-1
MRB 534144-01-5</t>
  </si>
  <si>
    <t>SCUFF PLATES BELOW Z823;</t>
  </si>
  <si>
    <t>MAIN STRUCTURE
DETAILED INSPECTION OF BULK CARGO COMPARTMENT DOOR 
CUT-OUT STRUCTURE UNDERNEATH SCUFF PLATE.</t>
  </si>
  <si>
    <t>12 YE
OR
24000 FC
OR
71300 FH</t>
  </si>
  <si>
    <t>6 YE
OR
16500 FC
OR
49500 FH</t>
  </si>
  <si>
    <t>534100-200-811</t>
  </si>
  <si>
    <t>534144-01-2</t>
  </si>
  <si>
    <t>MRB 534144-01-1</t>
  </si>
  <si>
    <t>GROUP 32A
OR
GROUP 33A
OR
GROUP 33B
OR
GROUP 33C
OR
GROUP 33D
OR
GROUP 38E
OR
GROUP 39E</t>
  </si>
  <si>
    <t>534144-01-3</t>
  </si>
  <si>
    <t>534144-01-4</t>
  </si>
  <si>
    <t>534144-03-1</t>
  </si>
  <si>
    <t>ALI 534144-02-01</t>
  </si>
  <si>
    <t>REAR FUSELAGE
SPECIAL DETAILED INSPECTION (HFEC) OF BULK CARGO 
COMPARTMENT DOOR CUT-OUT STRUCTURE UNDERNEATH SCUFF 
PLATE.</t>
  </si>
  <si>
    <t>14400 FC
OR
93700 FH</t>
  </si>
  <si>
    <t>15900 FC
OR
56200 FH</t>
  </si>
  <si>
    <t>534100-220-871</t>
  </si>
  <si>
    <t>3.10</t>
  </si>
  <si>
    <t>534144-03-2</t>
  </si>
  <si>
    <t>ALI 534144-02-02</t>
  </si>
  <si>
    <t>MAIN STRUCTURE
SPECIAL DETAILED INSPECTION (HFEC) OF BULK CARGO 
COMPARTMENT DOOR CUT-OUT STRUCTURE UNDERNEATH SCUFF 
PLATE.</t>
  </si>
  <si>
    <t>28000 FC</t>
  </si>
  <si>
    <t>9400 FC</t>
  </si>
  <si>
    <t>534145-01-1</t>
  </si>
  <si>
    <t>MRB 534145-01-1</t>
  </si>
  <si>
    <t>FLOOR PANELS Z160;
INSULATION Z160;
SIDEWALL LININGS Z160;</t>
  </si>
  <si>
    <t>MAIN STRUCTURE
DETAILED INSPECTION OF INTERNAL STRUCTURE AROUND BULK 
CARGO COMPARTMENT DOOR CUT-OUT BETWEEN FR 66 AND FR 
70 FROM STR 31 TO STR 48, RH.</t>
  </si>
  <si>
    <t>534100-200-803</t>
  </si>
  <si>
    <t>15.50</t>
  </si>
  <si>
    <t>534146-01-1</t>
  </si>
  <si>
    <t>MRB 534146-01-1</t>
  </si>
  <si>
    <t>MAIN STRUCTURE
GENERAL VISUAL INSPECTION OF BULK CARGO COMPARTMENT 
DOOR STOP FITTINGS AT 10 POSITIONS AT FR 67 AND 69.</t>
  </si>
  <si>
    <t>534100-200-817</t>
  </si>
  <si>
    <t>534149-01-1</t>
  </si>
  <si>
    <t>MRB 534149-01-1</t>
  </si>
  <si>
    <t>MAIN STRUCTURE
GENERAL VISUAL INSPECTION OF BULK CARGO COMPARTMENT 
DOOR CUT-OUT, VISIBLE PART OF LATERAL FRAMES (FR 67 
AND FR 69) AS FAR AS VISIBLE.</t>
  </si>
  <si>
    <t>534100-200-815</t>
  </si>
  <si>
    <t>534149-01-3</t>
  </si>
  <si>
    <t>MRB 534149-01-1
MRB 534149-01-3</t>
  </si>
  <si>
    <t>534149-02-1</t>
  </si>
  <si>
    <t>ALI 534149-02-01</t>
  </si>
  <si>
    <t>REAR FUSELAGE
DETAILED INSPECTION OF BULK CARGO COMPARTMENT DOOR 
CUT-OUT, VISIBLE PART OF LATERAL FRAMES (FR 67 AND FR 
69) AS FAR AS VISIBLE.</t>
  </si>
  <si>
    <t>2200 FC
OR
12800 FH</t>
  </si>
  <si>
    <t>2600 FC
OR
8000 FH</t>
  </si>
  <si>
    <t>534100-220-835</t>
  </si>
  <si>
    <t>0.27</t>
  </si>
  <si>
    <t>534149-02-2</t>
  </si>
  <si>
    <t>ALI 534149-02-02</t>
  </si>
  <si>
    <t>1300 FC
OR
9000 FH</t>
  </si>
  <si>
    <t>1700 FC
OR
6000 FH</t>
  </si>
  <si>
    <t>A330-800
PRE  208052
OR
A330-900
PRE  207505</t>
  </si>
  <si>
    <t>534149-02-3</t>
  </si>
  <si>
    <t>ALI 534149-02-02
MRB 534149-02-1</t>
  </si>
  <si>
    <t>A330-800
POST 208052
OR
A330-900
POST 207505</t>
  </si>
  <si>
    <t>534150-01-3</t>
  </si>
  <si>
    <t>ALI 534150-01-03</t>
  </si>
  <si>
    <t>823
823</t>
  </si>
  <si>
    <t>FLOOR PANELS Z150;
INSULATION Z150;
SIDEWALL LININGS Z150;
FLOOR PANELS Z160;
INSULATION Z160;
SIDEWALL LININGS Z160;</t>
  </si>
  <si>
    <t>150
160</t>
  </si>
  <si>
    <t>MAIN STRUCTURE
DETAILED INSPECTION OF FRAMES AT UPPER RUN-OUTS OF 
CARGO FLOOR ATTACHMENT FITTINGS, FROM FR 58 TO FR 64 
LH, BETWEEN STR 39 AND STR 45 FROM FR 65 TO FR 69 LH, 
BETWEEN STR 41 AND STR 50.</t>
  </si>
  <si>
    <t>27900 FC
OR
83800 FH</t>
  </si>
  <si>
    <t>534100-210-850</t>
  </si>
  <si>
    <t>1
1</t>
  </si>
  <si>
    <t>0.30
0.30</t>
  </si>
  <si>
    <t>23.00
15.50</t>
  </si>
  <si>
    <t>534150-03-1</t>
  </si>
  <si>
    <t>ALI 534150-02-01</t>
  </si>
  <si>
    <t>REAR FUSELAGE
SPECIAL DETAILED INSPECTION (HFEC &amp; US) OF FRAMES AT 
UPPER AND LOWER RUN-OUTS OF CARGO-FLOOR ATTACHMENT 
FITTINGS FROM FR 54 TO FR 59 BETWEEN STR 44 AND STR 
45 LH/RH, FROM FR 60 TO FR 61 BETWEEN STR 44 AND STR 
45 LH, AT FR 62 BETWEEN STR 45 AND STR 47 LH, AT FR 
63 BETWEEN STR 39 AND STR 47 LH, AT FR 64 BETWEEN STR 
38 AND STR 42 LH, FROM FR 66 TO FR 69 BETWEEN STR 42 
AND STR 50 LH AND AT FR 70 BETWEEN STR 44 AND STR 45 
LH.
NOTE:
ADDITIONAL SDI (ROTO) MAY BE REQUIRED, ACCORDING TO 
NTM</t>
  </si>
  <si>
    <t>534100-220-885</t>
  </si>
  <si>
    <t>2.49
2.49</t>
  </si>
  <si>
    <t>534151-02-1</t>
  </si>
  <si>
    <t>ALI 534151-02-01</t>
  </si>
  <si>
    <t>MAIN STRUCTURE
SPECIAL DETAILED INSPECTION (HFEC) OF FUSELAGE DOOR 
FRAME 73A, BETWEEN STR 17 AND 18 LH/RH.</t>
  </si>
  <si>
    <t>534100-220-827</t>
  </si>
  <si>
    <t>0.67
0.67</t>
  </si>
  <si>
    <t>GROUP 33A
PRE  44204
PRE  44975 
(53-3076)
OR
GROUP 33B
PRE  44204
PRE  44975 
(53-3076)</t>
  </si>
  <si>
    <t>534153-01-1</t>
  </si>
  <si>
    <t>ALI 534153-01-01</t>
  </si>
  <si>
    <t>833
162ZW</t>
  </si>
  <si>
    <t>MAIN STRUCTURE
DETAILED INSPECTION OF WEB OF FR 73A, BELOW CABIN 
FLOOR, BETWEEN STR 26 AND STR 26X LH/RH.</t>
  </si>
  <si>
    <t>534100-210-857</t>
  </si>
  <si>
    <t>GROUP 33A
PRE  44043
PRE  44989 
(53-3109)
OR
GROUP 33B
PRE  44043
PRE  44989 
(53-3109)</t>
  </si>
  <si>
    <t>534154-01-3</t>
  </si>
  <si>
    <t>ALI 534154-01-03</t>
  </si>
  <si>
    <t>MAIN STRUCTURE
DETAILED INSPECTION OF INTERNAL STRUCTURE OF TORSION 
BOX, INCLUDING SKIN AND SPLICE PLATE, BETWEEN STR 9 
AND STR 11 AND BETWEEN 80MM FWD OF FR 73 AND 80MM AFT 
OF FR 76, LH/RH.</t>
  </si>
  <si>
    <t>18800 FC
OR
127100 FH</t>
  </si>
  <si>
    <t>21000 FC
OR
63300 FH</t>
  </si>
  <si>
    <t>534100-210-851</t>
  </si>
  <si>
    <t>534154-01-5</t>
  </si>
  <si>
    <t>ALI 534154-01-05</t>
  </si>
  <si>
    <t>24800 FC</t>
  </si>
  <si>
    <t>534155-01-2</t>
  </si>
  <si>
    <t>ALI 534155-01-02</t>
  </si>
  <si>
    <t>MAIN STRUCTURE
SPECIAL DETAILED INSPECTION (HFEC) OF TORSION BOX 
LONGITUDINAL BEAM ADJACENT TO RUN OUT OF CORNER 
DOUBLER BETWEEN FR 73A AND FR 74 LH/RH.</t>
  </si>
  <si>
    <t>534100-220-806</t>
  </si>
  <si>
    <t>GROUP 33A
PRE  44204
PRE  44680 
(53-3071)
OR
GROUP 33B
PRE  44204
PRE  44680 
(53-3071)</t>
  </si>
  <si>
    <t>534156-01-1</t>
  </si>
  <si>
    <t>MRB 534156-01-1</t>
  </si>
  <si>
    <t>BALL MATS Z150;
CARGO FLOOR PANELS Z150;
INSULATION Z150;</t>
  </si>
  <si>
    <t>154</t>
  </si>
  <si>
    <t>MAIN STRUCTURE
DETAILED INSPECTION OF INTERNAL STRUCTURE BELOW AFT 
CARGO COMPARTMENT DOOR CUT-OUT BETWEEN FR 59 AND FR 
67, FROM CARGO FLOOR LEVEL TO STR 47 RH.</t>
  </si>
  <si>
    <t>534100-200-809</t>
  </si>
  <si>
    <t>GROUP 32A
OR
GROUP 32E
OR
GROUP 32F
OR
GROUP 33B
POST 44203
OR
GROUP 33C
OR
GROUP 33D
OR
GROUP 33E
OR
GROUP 38E
OR
GROUP 39E</t>
  </si>
  <si>
    <t>534156-01-2</t>
  </si>
  <si>
    <t>ALI 534156-01-02
MRB 534156-01-1</t>
  </si>
  <si>
    <t>6 YE
OR
11400 FC</t>
  </si>
  <si>
    <t>GROUP 33A
OR
GROUP 33B
PRE  44203</t>
  </si>
  <si>
    <t>534158-01-1</t>
  </si>
  <si>
    <t>MRB 534158-01-1</t>
  </si>
  <si>
    <t>822
823</t>
  </si>
  <si>
    <t>CEILING PANELS Z150;
INSULATION Z150;
LDL (IF INSTALLED);
LDMCR (IF INSTALLED);
SIDEWALL LININGS Z150;</t>
  </si>
  <si>
    <t>151
152
161
162</t>
  </si>
  <si>
    <t>MAIN STRUCTURE
GENERAL VISUAL INSPECTION OF FUSELAGE INTERNAL 
STRUCTURE BETWEEN MAIN DECK FLOOR PANELS AND CARGO 
COMPARTMENT FLOOR FROM FR 53.2 TO FR 73, INCLUDING 
MAIN DECK FLOOR STRUCTURE.</t>
  </si>
  <si>
    <t>534100-200-818</t>
  </si>
  <si>
    <t>0.10
0.05</t>
  </si>
  <si>
    <t>7.51</t>
  </si>
  <si>
    <t>534159-01-1</t>
  </si>
  <si>
    <t>MRB 534159-01-1</t>
  </si>
  <si>
    <t>FLOOR PANELS Z270;
GALLEYS Z270;
LAVATORIES Z270;</t>
  </si>
  <si>
    <t>261
262
271
272</t>
  </si>
  <si>
    <t>MAIN STRUCTURE
DETAILED INSPECTION OF MAIN DECK FLOOR STRUCTURE 
BELOW AND 0.75 M AROUND TOILETS AND GALLEYS, 
INCLUDING DOOR ENTRANCE AREAS, FROM FR 53.5 TO FR 80.
NOTE:
- TASK APPLICABLE IF GALLEYS OR TOILETS ARE FITTED IN 
  THIS AREA AND IF THE IMPROVEMENTS AS STATED IN NOTE 
  7 IN MRBR SECTION D ARE NOT INCORPORATED.</t>
  </si>
  <si>
    <t>534100-200-810</t>
  </si>
  <si>
    <t>1.50
1.50
1.50
1.50</t>
  </si>
  <si>
    <t>61.00</t>
  </si>
  <si>
    <t>A330-200
GALLEYS/TOILETSINST
ALLED FROM FR 53.5 
TO FR 80 AND NOTE 7 
STRUCTURE SECTION 
NOT INCORPORATED
OR
A330-300
GALLEYS/TOILETSINST
ALLED FROM FR 53.5 
TO FR 80 AND NOTE 7 
STRUCTURE SECTION 
NOT INCORPORATED
OR
A330-800
GALLEYS/TOILETSINST
ALLED FROM FR 53.5 
TO FR 80 AND NOTE 7 
STRUCTURE SECTION 
NOT INCORPORATED
OR
A330-900
GALLEYS/TOILETSINST
ALLED FROM FR 53.5 
TO FR 80 AND NOTE 7 
STRUCTURE SECTION 
NOT INCORPORATED</t>
  </si>
  <si>
    <t>534159-02-1</t>
  </si>
  <si>
    <t>MRB 534159-01-2</t>
  </si>
  <si>
    <t>MAIN STRUCTURE
DETAILED INSPECTION OF MAIN DECK FLOOR STRUCTURE 
BELOW AND 0.75 M AROUND TOILETS AND GALLEYS, 
INCLUDING DOOR ENTRANCE AREAS, FROM FR 53,5 TO FR 80.
NOTE:
- TASK APPLICABLE IF GALLEYS OR TOILETS ARE FITTED IN 
  THIS AREA AND IF THE IMPROVEMENTS AS STATED IN NOTE 
  7 IN MRBR SECTION D ARE INCORPORATED.</t>
  </si>
  <si>
    <t>534100-210-865</t>
  </si>
  <si>
    <t>A330-200
GALLEYS/TOILETSINST
ALLED FROM FR 53.5 
TO FR 80 AND NOTE 7 
STRUCTURE SECTION 
INCORPORATED
OR
A330-300
GALLEYS/TOILETSINST
ALLED FROM FR 53.5 
TO FR 80 AND NOTE 7 
STRUCTURE SECTION 
INCORPORATED
OR
A330-800
GALLEYS/TOILETSINST
ALLED FROM FR 53.5 
TO FR 80 AND NOTE 7 
STRUCTURE SECTION 
INCORPORATED
OR
A330-900
GALLEYS/TOILETSINST
ALLED FROM FR 53.5 
TO FR 80 AND NOTE 7 
STRUCTURE SECTION 
INCORPORATED</t>
  </si>
  <si>
    <t>534162-01-1</t>
  </si>
  <si>
    <t>MRB 534162-01-1</t>
  </si>
  <si>
    <t>822
823
162ZW</t>
  </si>
  <si>
    <t>ACT IF INSTALLED;
CEILING PANELS Z150;
CEILING PANELS Z160;
INSULATION Z150;
INSULATION Z160;
INSULATION Z170;
LDL (IF INSTALLED);
LDMCR (IF INSTALLED);
SIDEWALL LININGS Z150;
SIDEWALL LININGS Z160;</t>
  </si>
  <si>
    <t>151
152
161
162
171
172</t>
  </si>
  <si>
    <t>MAIN STRUCTURE
DETAILED INSPECTION OF FUSELAGE SIDE SHELL STRUCTURE 
FROM MAIN DECK FLOOR TO CARGO COMPARTMENT FLOOR, 
BELOW AND 0.75 M FWD AND AFT OF UPPER DECK GALLEYS 
AND TOILETS, FROM FR 53.5 TO FR 80 LH/RH.
NOTE:
TASK APPLICABLE IF GALLEYS OR TOILETS ARE FITTED 
ABOVE THIS AREA.</t>
  </si>
  <si>
    <t>534100-200-816</t>
  </si>
  <si>
    <t>1
1
1
1
1
1</t>
  </si>
  <si>
    <t>1.00
1.00
1.00
1.00
1.00
1.00</t>
  </si>
  <si>
    <t>0.10
0.05
0.02</t>
  </si>
  <si>
    <t>23.41</t>
  </si>
  <si>
    <t>A330-200
GALLEYS/ TOILETS 
INSTALLED FROM FR 
53.5 TO FR 80 LH/RH
OR
A330-300
GALLEYS/ TOILETS 
INSTALLED FROM FR 
53.5 TO FR 80 LH/RH
OR
A330-800
GALLEYS/ TOILETS 
INSTALLED FROM FR 
53.5 TO FR 80 LH/RH
OR
A330-900
GALLEYS/ TOILETS 
INSTALLED FROM FR 
53.5 TO FR 80 LH/RH</t>
  </si>
  <si>
    <t>534163-01-2</t>
  </si>
  <si>
    <t>MRB 534163-01-2</t>
  </si>
  <si>
    <t>FLOOR PANELS Z150;
INSULATION Z150;
LDL;</t>
  </si>
  <si>
    <t>MAIN STRUCTURE
DETAILED INSPECTION OF FUSELAGE INTERNAL STRUCTURE IN 
LDL AREA FROM FR 53.2 TO FR 54A AND FROM STR 37 TO 
BOTTOM CENTERLINE, LH/RH, INCLUDING LDL UPPER AND 
LOWER ATTACHMENT POINTS.
NOTE:
TASK ONLY APPLICABLE IF LDL INSTALLED.</t>
  </si>
  <si>
    <t>534100-210-852</t>
  </si>
  <si>
    <t>19.00</t>
  </si>
  <si>
    <t>A330-200
IF LDL INSTALLED
OR
A330-800
IF LDL INSTALLED</t>
  </si>
  <si>
    <t>534164-01-1</t>
  </si>
  <si>
    <t>MRB 534164-01-2</t>
  </si>
  <si>
    <t>MAIN STRUCTURE
SPECIAL DETAILED INSPECTION (HFEC) OF AFT FUSELAGE, 
CARGO DOOR ACTUATOR SUPPORT BEAM BETWEEN FR 62 AND FR 
63.</t>
  </si>
  <si>
    <t>534100-220-810</t>
  </si>
  <si>
    <t>GROUP 33B
PRE  45489 
(53-3060)
POST 44072</t>
  </si>
  <si>
    <t>534165-01-1</t>
  </si>
  <si>
    <t>ALI 534165-01-01</t>
  </si>
  <si>
    <t>MAIN STRUCTURE
DETAILED INSPECTION OF WEB OF FR 75A, BELOW CABIN 
FLOOR, BETWEEN STR 26 AND STR 26X, LH/RH.</t>
  </si>
  <si>
    <t>534100-210-858</t>
  </si>
  <si>
    <t>GROUP 33A
PRE  43517
PRE  46866 
(53-3109)
OR
GROUP 33B
PRE  43517
PRE  46866 
(53-3109)</t>
  </si>
  <si>
    <t>534166-02-1</t>
  </si>
  <si>
    <t>ALI 534166-01-03</t>
  </si>
  <si>
    <t>VHF2 ANTENNA;</t>
  </si>
  <si>
    <t>150</t>
  </si>
  <si>
    <t>MAIN STRUCTURE
SPECIAL DETAILED INSPECTION (US) OF SKIN AROUND VHF2 
ANTENNA CUT-OUT BETWEEN FR 54 AND FR 55, FROM STR 51 
TO STR 52, LH.</t>
  </si>
  <si>
    <t>534100-220-826</t>
  </si>
  <si>
    <t>GROUP 32A
POST 46849 
(53-3112)
PRE  48442</t>
  </si>
  <si>
    <t>534168-01-1</t>
  </si>
  <si>
    <t>MRB 534168-01-1</t>
  </si>
  <si>
    <t>INSULATION Z260;
INSULATION Z270;
SIDEWALL LININGS Z260;
SIDEWALL LININGS Z270;</t>
  </si>
  <si>
    <t>260
270</t>
  </si>
  <si>
    <t>MAIN STRUCTURE
GENERAL VISUAL INSPECTION OF FUSELAGE INTERNAL 
STRUCTURE BETWEEN FR 53.5 AND FR 80, FROM CROWN 
CENTERLINE TO MAIN DECK FLOOR, LH/RH.
NOTE:
TPS APPLICATION IN THE AREA BELOW STR 25.</t>
  </si>
  <si>
    <t>534100-210-871</t>
  </si>
  <si>
    <t>32.50</t>
  </si>
  <si>
    <t>534169-01-1</t>
  </si>
  <si>
    <t>MRB 534169-01-1</t>
  </si>
  <si>
    <t>CARGO LOADING SYSTEM Z260;
CARGO LOADING SYSTEM Z270;
FLOOR PANELS Z260;
FLOOR PANELS Z270;</t>
  </si>
  <si>
    <t>MAIN STRUCTURE
DETAILED INSPECTION OF MAIN DECK FLOOR STRUCTURE FROM 
FR 53.5 TO FR 80.</t>
  </si>
  <si>
    <t>534100-220-824</t>
  </si>
  <si>
    <t>4.00
4.00</t>
  </si>
  <si>
    <t>534177-01-3</t>
  </si>
  <si>
    <t>MRB 534177-01-3</t>
  </si>
  <si>
    <t>MAIN STRUCTURE
GENERAL VISUAL INSPECTION OF FUSELAGE SKIN BETWEEN FR 
54 AND FR 80 FROM STR 6 LH/RH TO CROWN CENTERLINE, 
EXCLUDING AREA UNDER VERTICAL STABILIZER FAIRING, 
EXTERNAL SURFACE.
NOTE:
THIS TASK IS AN ALTERNATIVE TO TASK 534177-02-3.</t>
  </si>
  <si>
    <t>534100-210-869</t>
  </si>
  <si>
    <t>534177-01-4</t>
  </si>
  <si>
    <t>MRB 534177-01-4</t>
  </si>
  <si>
    <t>MAIN STRUCTURE
GENERAL VISUAL INSPECTION OF FUSELAGE SKIN BETWEEN FR 
54 AND FR 80 FROM STR 6 LH/RH TO CROWN CENTERLINE, 
EXCLUDING AREA UNDER VERTICAL STABILIZER FAIRING, 
EXTERNAL SURFACE.
NOTE:
THIS TASK IS AN ALTERNATIVE TO TASK 534177-02-4.</t>
  </si>
  <si>
    <t>534177-01-5</t>
  </si>
  <si>
    <t>MRB 534177-01-5</t>
  </si>
  <si>
    <t>MAIN STRUCTURE
GENERAL VISUAL INSPECTION OF FUSELAGE SKIN BETWEEN FR 
54 AND FR 80 FROM STR 6 LH/RH TO CROWN CENTERLINE, 
EXCLUDING AREA UNDER VERTICAL STABILIZER FAIRING, 
EXTERNAL SURFACE.
NOTE:
THIS TASK IS AN ALTERNATIVE TO TASK 534177-02-5</t>
  </si>
  <si>
    <t>5000 FC
OR
30700 FH</t>
  </si>
  <si>
    <t>534177-02-3</t>
  </si>
  <si>
    <t>MRB 534177-02-3</t>
  </si>
  <si>
    <t>MAIN STRUCTURE
DETAILED INSPECTION OF FUSELAGE SKIN BETWEEN FR 54 
AND FR 80 FROM STR 6 LH/RH TO CROWN CENTERLINE, 
EXCLUDING AREA UNDER VERTICAL STABILIZER FAIRING, 
EXTERNAL SURFACE.
NOTE:
THIS TASK IS AN ALTERNATIVE TO TASK 534177-01-3.</t>
  </si>
  <si>
    <t>534100-220-819</t>
  </si>
  <si>
    <t>534177-02-4</t>
  </si>
  <si>
    <t>MRB 534177-02-4</t>
  </si>
  <si>
    <t>MAIN STRUCTURE
DETAILED INSPECTION OF FUSELAGE SKIN BETWEEN FR 54 
AND FR 80 FROM STR 6 LH/RH TO CROWN CENTERLINE, 
EXCLUDING AREA UNDER VERTICAL STABILIZER FAIRING, 
EXTERNAL SURFACE.
NOTE:
THIS TASK IS AN ALTERNATIVE TO TASK 534177-01-4.</t>
  </si>
  <si>
    <t>534177-02-5</t>
  </si>
  <si>
    <t>MRB 534177-02-5</t>
  </si>
  <si>
    <t>MAIN STRUCTURE
DETAILED INSPECTION OF FUSELAGE SKIN BETWEEN FR 54 
AND FR 80 FROM STR 6 LH/RH TO CROWN CENTERLINE, 
EXCLUDING AREA UNDER VERTICAL STABILIZER FAIRING, 
EXTERNAL SURFACE.
NOTE:
THIS TASK IS AN ALTERNATIVE TO TASK 534177-01-5</t>
  </si>
  <si>
    <t>6800 FC
OR
41200 FH</t>
  </si>
  <si>
    <t>534178-01-1</t>
  </si>
  <si>
    <t>ALI 534178-01-01</t>
  </si>
  <si>
    <t>CEILING PANELS Z260;
INSULATION Z260;
LINING Z260;
OVERHEAD STOWAGE BINS Z260;</t>
  </si>
  <si>
    <t>MAIN STRUCTURE
SPECIAL DETAILED INSPECTION (HFEC &amp; US) OF STRINGERS 
AND STRINGER-COUPLINGS AT CIRCUMFERENTIAL JOINT AT FR 
58 FROM STR 22 LH/RH TO CROWN CENTER LINE.
NOTE:
ADDITIONAL SDI (ROTO) MAY BE REQUIRED, ACCORDING TO 
NTM</t>
  </si>
  <si>
    <t>8900 FC
OR
60500 FH</t>
  </si>
  <si>
    <t>10800 FC
OR
32900 FH</t>
  </si>
  <si>
    <t>534100-220-829</t>
  </si>
  <si>
    <t>12.45
12.45</t>
  </si>
  <si>
    <t>GROUP 33A
PRE  40556
PRE  204308 
(53-3225)</t>
  </si>
  <si>
    <t>534178-01-2</t>
  </si>
  <si>
    <t>ALI 534178-01-02</t>
  </si>
  <si>
    <t>18900 FC
OR
128600 FH</t>
  </si>
  <si>
    <t>10800 FC</t>
  </si>
  <si>
    <t>23200 FC
OR
69800 FH</t>
  </si>
  <si>
    <t>GROUP 33A
POST 40556
PRE  204503 
(53-3259)
PRE  207253 
(53-3288)</t>
  </si>
  <si>
    <t>534178-01-3</t>
  </si>
  <si>
    <t>ALI 534178-01-03</t>
  </si>
  <si>
    <t>18200 FC
OR
124300 FH</t>
  </si>
  <si>
    <t>22300 FC
OR
67500 FH</t>
  </si>
  <si>
    <t>GROUP 33B
PRE  44593
PRE  204503 
(53-3259)
PRE  207253 
(53-3288)</t>
  </si>
  <si>
    <t>534178-01-6</t>
  </si>
  <si>
    <t>ALI 534178-01-06</t>
  </si>
  <si>
    <t>21600 FC
OR
142000 FH</t>
  </si>
  <si>
    <t>27400 FC
OR
97000 FH</t>
  </si>
  <si>
    <t>GROUP 32A
PRE  204503 
(53-3259)
PRE  207253 
(53-3288)</t>
  </si>
  <si>
    <t>534178-01-7</t>
  </si>
  <si>
    <t>ALI 534178-01-07</t>
  </si>
  <si>
    <t>26800 FC
OR
180000 FH</t>
  </si>
  <si>
    <t>32800 FC
OR
98800 FH</t>
  </si>
  <si>
    <t>GROUP 33E
PRE  204503 
(53-3259)</t>
  </si>
  <si>
    <t>534178-01-8</t>
  </si>
  <si>
    <t>ALI 534178-01-08</t>
  </si>
  <si>
    <t>9700 FC
OR
63800 FH</t>
  </si>
  <si>
    <t>12300 FC
OR
43600 FH</t>
  </si>
  <si>
    <t>GROUP 32E
PRE  204503 
(53-3259)</t>
  </si>
  <si>
    <t>534178-01-9</t>
  </si>
  <si>
    <t>ALI 534178-01-09</t>
  </si>
  <si>
    <t>27600 FC
OR
82800 FH</t>
  </si>
  <si>
    <t>534179-01-1</t>
  </si>
  <si>
    <t>534179-01-3</t>
  </si>
  <si>
    <t>ALI 534179-01-03</t>
  </si>
  <si>
    <t>CEILING PANELS Z260;
CEILING PANELS Z270;
INSULATION Z260;
INSULATION Z270;
LINING Z260;
LINING Z270;
OVERHEAD STOWAGE BINS Z260;
OVERHEAD STOWAGE BINS Z270;</t>
  </si>
  <si>
    <t>MAIN STRUCTURE
SPECIAL DETAILED INSPECTION (HFEC &amp; US) OF STRINGERS 
AND STRINGER-COUPLINGS AT CIRCUMFERENTIAL JOINT AT FR 
72 FROM STR 22 LH/RH TO CROWN CENTER LINE.
NOTE:
ADDITIONAL SDI (ROTO) MAY BE REQUIRED, ACCORDING TO 
NTM</t>
  </si>
  <si>
    <t>35600 FC
OR
241900 FH</t>
  </si>
  <si>
    <t>12200 FC</t>
  </si>
  <si>
    <t>41300 FC
OR
124400 FH</t>
  </si>
  <si>
    <t>534100-220-828</t>
  </si>
  <si>
    <t>534179-01-5</t>
  </si>
  <si>
    <t>ALI 534179-01-05</t>
  </si>
  <si>
    <t>29200 FC
OR
180000 FH</t>
  </si>
  <si>
    <t>33900 FC
OR
119200 FH</t>
  </si>
  <si>
    <t>6.23
6.23
6.23
6.23</t>
  </si>
  <si>
    <t>GROUP 32A
PRE  204500</t>
  </si>
  <si>
    <t>534179-01-6</t>
  </si>
  <si>
    <t>ALI 534179-01-06</t>
  </si>
  <si>
    <t>29300 FC
OR
198800 FH</t>
  </si>
  <si>
    <t>GROUP 33E
PRE  205550</t>
  </si>
  <si>
    <t>534179-01-7</t>
  </si>
  <si>
    <t>ALI 534179-01-07</t>
  </si>
  <si>
    <t>19800 FC
OR
134500 FH</t>
  </si>
  <si>
    <t>8900 FC
OR
58100 FH</t>
  </si>
  <si>
    <t>22900 FC
OR
80800 FH</t>
  </si>
  <si>
    <t>7400 FC
OR
24200 FH</t>
  </si>
  <si>
    <t>GROUP 32E
PRE  204500
PRE  205550</t>
  </si>
  <si>
    <t>534179-01-8</t>
  </si>
  <si>
    <t>ALI 534179-01-08</t>
  </si>
  <si>
    <t>14900 FC
OR
45100 FH</t>
  </si>
  <si>
    <t>A330-200F
PRE  204678 
(53-3256)
PRE  207235 
(53-3289)</t>
  </si>
  <si>
    <t>534181-01-1</t>
  </si>
  <si>
    <t>ALI 534181-01-01</t>
  </si>
  <si>
    <t>REAR FUSELAGE
DETAILED INSPECTION OF FUSELAGE DOOR FRAME 65, AT 
ATTACHMENT TO CROSSBEAM, FROM STR 26 TO STR 27, RH.
NOTE:
THIS TASK IS AN ALTERNATIVE TO TASK 534181-02-1</t>
  </si>
  <si>
    <t>600 FC</t>
  </si>
  <si>
    <t>534100-220-837</t>
  </si>
  <si>
    <t>GROUP 33A
PRE  44052 
(53-3059)
OR
GROUP 33B
PRE  44052 
(53-3059)</t>
  </si>
  <si>
    <t>534181-02-1</t>
  </si>
  <si>
    <t>ALI 534181-02-01</t>
  </si>
  <si>
    <t>REAR FUSELAGE
SPECIAL DETAILED INSPECTION (HFEC) OF FUSELAGE DOOR 
FRAME 65, AT ATTACHMENT TO CROSSBEAM, FROM STR 26 TO 
STR 27, RH.
NOTE:
THIS TASK IS AN ALTERNATIVE TO TASK 534181-01-1</t>
  </si>
  <si>
    <t>534100-220-840</t>
  </si>
  <si>
    <t>534182-01-1</t>
  </si>
  <si>
    <t>ALI 534182-01-01</t>
  </si>
  <si>
    <t>INSULATION Z260;
SIDEWALL LININGS Z260;</t>
  </si>
  <si>
    <t>MAIN STRUCTURE
SPECIAL DETAILED INSPECTION (HFEC + US) OF FRAME AND 
FRAME COUPLINGS FROM FR 60 TO FR 64 BETWEEN STR 20X 
AND STR 23, RH.</t>
  </si>
  <si>
    <t>10300 FC
OR
20900 FH</t>
  </si>
  <si>
    <t>534100-250-801</t>
  </si>
  <si>
    <t>27.50</t>
  </si>
  <si>
    <t>A330-200F
PRE  201136
PRE  204688 
(53-3260)</t>
  </si>
  <si>
    <t>534183-01-1</t>
  </si>
  <si>
    <t>ALI 534183-01-01</t>
  </si>
  <si>
    <t>LINING Z270;</t>
  </si>
  <si>
    <t>REAR FUSELAGE
DETAILED INSPECTION OF FUSELAGE DOOR STOP SUPPORT 
FITTINGS T1 AND T8 FWD/AFT AT DOOR 4 LH/RH.</t>
  </si>
  <si>
    <t>23600 FC</t>
  </si>
  <si>
    <t>534100-220-838</t>
  </si>
  <si>
    <t>0.53
0.53</t>
  </si>
  <si>
    <t>534184-01-1</t>
  </si>
  <si>
    <t>ALI 534184-01-01</t>
  </si>
  <si>
    <t>INSULATION Z160;
SIDEWALL LININGS Z160;</t>
  </si>
  <si>
    <t>MAIN STRUCTURE
DETAILED INSPECTION OF FRAME AND FRAME COUPLING AT FR 
67, STR 33 RH AND FR 69, STR 33 RH.</t>
  </si>
  <si>
    <t>23200 FC
OR
69600 FH</t>
  </si>
  <si>
    <t>534100-220-825</t>
  </si>
  <si>
    <t>534185-01-1</t>
  </si>
  <si>
    <t>ALI 534185-01-01</t>
  </si>
  <si>
    <t>MAIN STRUCTURE
SPECIAL DETAILED INSPECTION (ROTOTEST) OF FUSELAGE 
DOOR FRAME 73A, BETWEEN STR 12 AND 23 LH/RH.</t>
  </si>
  <si>
    <t>534100-220-839</t>
  </si>
  <si>
    <t>534187-01-1</t>
  </si>
  <si>
    <t>ALI 534187-01-01</t>
  </si>
  <si>
    <t>MAIN STRUCTURE
SPECIAL DETAILED INSPECTION (HFEC &amp; US) OF STRINGERS 
AND STRINGER-COUPLINGS AT CIRCUMFERENTIAL JOINT AT FR 
76 FROM STR 11 LH/RH TO CROWN CENTER LINE.
NOTE:
ROTO TEST INSPECTION TO BE PERFORMED IN CASE US 
INSPECTION IS NOT FEASIBLE ACCORDING TO NTM</t>
  </si>
  <si>
    <t>26500 FC
OR
158600 FH</t>
  </si>
  <si>
    <t>18000 FC</t>
  </si>
  <si>
    <t>29200 FC
OR
87800 FH</t>
  </si>
  <si>
    <t>534100-220-830</t>
  </si>
  <si>
    <t>9.62
9.62</t>
  </si>
  <si>
    <t>534187-01-2</t>
  </si>
  <si>
    <t>ALI 534187-01-02</t>
  </si>
  <si>
    <t>MAIN STRUCTURE
SPECIAL DETAILED INSPECTION (HFEC &amp; US) OF STRINGERS 
AND STRINGER-COUPLINGS AT CIRCUMFERENTIAL JOINT AT FR 
76 FROM STR 11 LH/RH TO CROWN CENTER LINE.
NOTE:
ROTO TEST INSPECTION TO BE PERFORMED IN CASE US 
INSPECTION IS NOT FEASIBLE ACCORDING TO NTM.</t>
  </si>
  <si>
    <t>22400 FC
OR
135200 FH</t>
  </si>
  <si>
    <t>25000 FC
OR
75000 FH</t>
  </si>
  <si>
    <t>534187-01-3</t>
  </si>
  <si>
    <t>ALI 534187-01-03</t>
  </si>
  <si>
    <t>19600 FC
OR
118800 FH</t>
  </si>
  <si>
    <t>17600 FC</t>
  </si>
  <si>
    <t>21900 FC
OR
65900 FH</t>
  </si>
  <si>
    <t>534187-01-4</t>
  </si>
  <si>
    <t>ALI 534187-01-04</t>
  </si>
  <si>
    <t>19100 FC
OR
125100 FH</t>
  </si>
  <si>
    <t>14700 FC
OR
100000 FH</t>
  </si>
  <si>
    <t>22400 FC
OR
78800 FH</t>
  </si>
  <si>
    <t>16200 FC
OR
57400 FH</t>
  </si>
  <si>
    <t>534187-01-5</t>
  </si>
  <si>
    <t>ALI 534187-01-05</t>
  </si>
  <si>
    <t>15800 FC
OR
95800 FH</t>
  </si>
  <si>
    <t>17700 FC
OR
53100 FH</t>
  </si>
  <si>
    <t>534187-01-6</t>
  </si>
  <si>
    <t>ALI 534187-01-06</t>
  </si>
  <si>
    <t>12600 FC
OR
82300 FH</t>
  </si>
  <si>
    <t>11800 FC
OR
80700 FH</t>
  </si>
  <si>
    <t>14700 FC
OR
51800 FH</t>
  </si>
  <si>
    <t>13100 FC
OR
46400 FH</t>
  </si>
  <si>
    <t>534187-01-7</t>
  </si>
  <si>
    <t>ALI 534187-01-07</t>
  </si>
  <si>
    <t>MAIN STRUCTURE
SPECIAL DETAILED INSPECTION (HFEC &amp; US) OF STRINGERS 
AND STRINGER-COUPLINGS AT CIRCUMFERENTIAL JOINT AT FR 
76 FROM STR 17 LH/RH TO CROWN CENTER LINE.
NOTE:
ROTO TEST INSPECTION TO BE PERFORMED IN CASE US 
INSPECTION IS NOT FEASIBLE ACCORDING TO NTM.</t>
  </si>
  <si>
    <t>17800 FC
OR
53500 FH</t>
  </si>
  <si>
    <t>A330-200F
PRE  204679 
(53-3255)</t>
  </si>
  <si>
    <t>534188-01-1</t>
  </si>
  <si>
    <t>ALI 534188-01-01</t>
  </si>
  <si>
    <t>MAIN STRUCTURE
GENERAL VISUAL INSPECTION OF HINGE FITTINGS FOR AFT 
CARGO COMPARTMENT DOOR AT 10 POSITIONS BETWEEN FR 59A 
AND FR 65.</t>
  </si>
  <si>
    <t>2300 FC</t>
  </si>
  <si>
    <t>534100-210-873</t>
  </si>
  <si>
    <t>0.13
0.13</t>
  </si>
  <si>
    <t>534188-01-2</t>
  </si>
  <si>
    <t>ALI 534188-01-02</t>
  </si>
  <si>
    <t>30800 FC</t>
  </si>
  <si>
    <t>2900 FC</t>
  </si>
  <si>
    <t>534191-01-1</t>
  </si>
  <si>
    <t>ALI 534191-01-01</t>
  </si>
  <si>
    <t>MAIN STRUCTURE
SPECIAL DETAILED INSPECTION (ROTOTEST) OF SPLICE 
PLATE IN CIRCUMERENTIAL SPLICE FR 72 FROM STR 7 TO 
CROWN CENTERLINE, LH/RH.</t>
  </si>
  <si>
    <t>29200 FC
OR
87700 FH</t>
  </si>
  <si>
    <t>21700 FC
OR
65400 FH</t>
  </si>
  <si>
    <t>534100-220-850</t>
  </si>
  <si>
    <t>1.93
1.93</t>
  </si>
  <si>
    <t>A330-200F
PRE  204678 
(53-3256)</t>
  </si>
  <si>
    <t>534192-01-1</t>
  </si>
  <si>
    <t>ALI 534192-01-01</t>
  </si>
  <si>
    <t>MAIN STRUCTURE
SPECIAL DETAILED INSPECTION (ROTOTEST) OF SPLICE 
PLATE IN CIRCUMERENTIAL SPLICE FR 76 FROM STR 6 TO 
CROWN CENTERLINE, LH/RH.</t>
  </si>
  <si>
    <t>28900 FC
OR
86800 FH</t>
  </si>
  <si>
    <t>16500 FC
OR
49700 FH</t>
  </si>
  <si>
    <t>534100-220-849</t>
  </si>
  <si>
    <t>1.42
1.42</t>
  </si>
  <si>
    <t>535101-01-1</t>
  </si>
  <si>
    <t>MRB 535101-01-1</t>
  </si>
  <si>
    <t>GALLEYS Z270;
INSULATION REAR PRESSURE BULKHEAD;
LAVATORIES Z270;</t>
  </si>
  <si>
    <t>270</t>
  </si>
  <si>
    <t>MAIN STRUCTURE
DETAILED INSPECTION OF REAR PRESSURE BULKHEAD FWD 
FACE ABOVE MAIN DECK FLOOR LEVEL INCLUDING FR 80/82, 
RIM ANGLE AND ATTACHMENT TO SKIN.</t>
  </si>
  <si>
    <t>535100-200-808</t>
  </si>
  <si>
    <t>31.00</t>
  </si>
  <si>
    <t>A330-200
PRE  48980
OR
A330-300
PRE  48980</t>
  </si>
  <si>
    <t>535102-01-1</t>
  </si>
  <si>
    <t>MRB 535102-01-1</t>
  </si>
  <si>
    <t>162ZW 822</t>
  </si>
  <si>
    <t>170</t>
  </si>
  <si>
    <t>MAIN STRUCTURE
DETAILED INSPECTION OF REAR PRESSURE BULKHEAD FWD 
FACE BELOW MAIN DECK FLOOR LEVEL INCLUDING FR 80/82, 
RIM ANGLE ATTACHMENT AND ATTACHMENT TO SKIN.</t>
  </si>
  <si>
    <t>535100-200-801</t>
  </si>
  <si>
    <t>0.12</t>
  </si>
  <si>
    <t>535103-01-2</t>
  </si>
  <si>
    <t>ALI 535103-01-02
MRB 535103-01-1</t>
  </si>
  <si>
    <t xml:space="preserve">
312AR</t>
  </si>
  <si>
    <t>311
312</t>
  </si>
  <si>
    <t>MAIN STRUCTURE
DETAILED INSPECTION OF REAR PRESSURE BULKHEAD AFT 
FACE, INCLUDING ATTACHMENT TO SKIN, BETWEEN STR 26 
LH/RH AND CROWN CENTERLINE.</t>
  </si>
  <si>
    <t>12 YE
OR
9000 FC</t>
  </si>
  <si>
    <t>24 YE
OR
32200 FC</t>
  </si>
  <si>
    <t>535100-200-803</t>
  </si>
  <si>
    <t xml:space="preserve">
0.01</t>
  </si>
  <si>
    <t>GROUP 32A
PRE  48980
OR
GROUP 33A
PRE  48980
OR
GROUP 33B
PRE  48980
OR
GROUP 33C
PRE  48980
OR
GROUP 33D
PRE  48980</t>
  </si>
  <si>
    <t>535104-01-1</t>
  </si>
  <si>
    <t>MRB 535104-01-1</t>
  </si>
  <si>
    <t>MAIN STRUCTURE
DETAILED INSPECTION OF REAR PRESSURE BULKHEAD AFT 
FACE, INCLUDING ATTACHMENT TO SKIN,  BETWEEN STR 26 
LH/RH AND BOTTOM CENTERLINE.</t>
  </si>
  <si>
    <t>535100-200-802</t>
  </si>
  <si>
    <t>535104-02-1</t>
  </si>
  <si>
    <t>ALI 535104-02-01</t>
  </si>
  <si>
    <t>MAIN STRUCTURE
GENERAL VISUAL INSPECTION OF REAR PRESSURE BULKHEAD 
AFT FACE, INCLUDING ATTACHMENT TO SKIN,  BETWEEN STR 
26 LH/RH AND BOTTOM CENTERLINE</t>
  </si>
  <si>
    <t>3900 FC</t>
  </si>
  <si>
    <t>535100-210-801</t>
  </si>
  <si>
    <t>535106-01-1</t>
  </si>
  <si>
    <t>MRB 535106-01-1</t>
  </si>
  <si>
    <t>CEILING PANELS Z270;
GALLEYS Z270;
INSULATION Z270;
LAVATORIES Z270;</t>
  </si>
  <si>
    <t>MAIN STRUCTURE
DETAILED INSPECTION OF FIN TO FUSELAGE FWD ATTACH 
FITTINGS IN AREA OF ATTACHMENTS TO FUSELAGE SKIN, 
INTERNAL STRUCTURE FROM STR 6 LH/RH TO CROWN 
CENTERLINE AND AT FR 79 AND FR 80.</t>
  </si>
  <si>
    <t>535100-200-804</t>
  </si>
  <si>
    <t>36.70</t>
  </si>
  <si>
    <t>535107-01-1</t>
  </si>
  <si>
    <t>MRB 535107-01-1</t>
  </si>
  <si>
    <t>MAIN STRUCTURE
DETAILED INSPECTION OF FIN TO FUSELAGE MID AND AFT 
ATTACH FITTINGS IN AREA OF ATTACHMENTS TO FUSELAGE 
SKIN, INTERNAL STRUCTURE FROM STR 6 LH/RH TO CROWN 
CENTER LINE AND AT FR 84, 85, 86 AND 87.</t>
  </si>
  <si>
    <t>535100-200-812</t>
  </si>
  <si>
    <t>535109-01-1</t>
  </si>
  <si>
    <t>ALI 535109-01-01
MRB 535109-01-1</t>
  </si>
  <si>
    <t>313AL</t>
  </si>
  <si>
    <t>HINGE ARMS;
THS HINGE ARMS;</t>
  </si>
  <si>
    <t>MAIN STRUCTURE
SPECIAL DETAILED INSPECTION (US) OF HORIZONTAL 
STABILIZER HINGE SUPPORT MEMBERS AND UPPER AND LOWER 
ATTACHMENT LUGS OF FR 91 LH/RH.</t>
  </si>
  <si>
    <t>14800 FC
OR
88600 FH</t>
  </si>
  <si>
    <t>18300 FC
OR
54700 FH</t>
  </si>
  <si>
    <t>535100-200-811</t>
  </si>
  <si>
    <t>535109-01-3</t>
  </si>
  <si>
    <t>ALI 535109-01-01</t>
  </si>
  <si>
    <t>535110-01-1</t>
  </si>
  <si>
    <t>MRB 535110-01-1</t>
  </si>
  <si>
    <t>MAIN STRUCTURE
DETAILED INSPECTION OF ATTACH FITTINGS FOR HORIZONTAL 
STABILIZER TRIM ACTUATOR BETWEEN FR 86 AND FR 87</t>
  </si>
  <si>
    <t>535100-200-806</t>
  </si>
  <si>
    <t>535116-01-1</t>
  </si>
  <si>
    <t>MRB 535116-01-1</t>
  </si>
  <si>
    <t>321AL
323AL 323AR 323BL 323BR</t>
  </si>
  <si>
    <t>321
323</t>
  </si>
  <si>
    <t>MAIN STRUCTURE
DETAILED INSPECTION OF FUSELAGE EXTERNAL SURFACE 
UNDERNEATH  FIN TO FUSELAGE FAIRING AND FIN TO 
FUSELAGE ATTACH FITTINGS INCLUDING SIDE LOAD 
FITTINGS.</t>
  </si>
  <si>
    <t>535100-200-815</t>
  </si>
  <si>
    <t>2.50
3.40</t>
  </si>
  <si>
    <t>A330-300
OR
A330-900</t>
  </si>
  <si>
    <t>535116-01-2</t>
  </si>
  <si>
    <t>MRB 535116-01-2</t>
  </si>
  <si>
    <t>321AL
323CL 323CR 323DL 323DR 325LL 325LR</t>
  </si>
  <si>
    <t>2.50
5.00</t>
  </si>
  <si>
    <t>A330-200
OR
A330-200F
OR
A330-800</t>
  </si>
  <si>
    <t>535117-01-1</t>
  </si>
  <si>
    <t>MRB 535117-01-1</t>
  </si>
  <si>
    <t xml:space="preserve">
312AR
313AL</t>
  </si>
  <si>
    <t>311
312
313
314</t>
  </si>
  <si>
    <t>MAIN STRUCTURE
GENERAL VISUAL INSPECTION OF REAR FUSELAGE INTERNAL 
STRUCTURE BETWEEN FR 80/82 AND FR 95 FROM CROWN TO 
BOTTOM CENTER LINE, LH/RH.
NOTE:
TPS APPLICATION IS FROM FR 80/82 TO FR 91 BELOW 
STRINGER 25 LH/RH, FROM FR 92 TO FR 95 BELOW STRINGER 
13 LH/RH, AND AREA BETWEEN FR 86 AND FR 88 BELOW STR 
15.</t>
  </si>
  <si>
    <t>535100-200-817</t>
  </si>
  <si>
    <t>0.50
0.50
0.50
0.50</t>
  </si>
  <si>
    <t xml:space="preserve">
0.01
0.02</t>
  </si>
  <si>
    <t>535118-01-1</t>
  </si>
  <si>
    <t>MRB 535118-01-1</t>
  </si>
  <si>
    <t xml:space="preserve">
312AR 313AL</t>
  </si>
  <si>
    <t>MAIN STRUCTURE
DETAILED INSPECTION OF REAR FUSELAGE INTERNAL 
STRUCTURE AROUND HORIZONTAL STABILIZER CUTOUT BETWEEN 
FR 86 AND FR 91 FROM STR 15 TO STR 30, AND FR 91 
ASSEMBLY FROM CROWN TO BOTTOM CENTERLINE INCLUDING 
TAIL CONE ATTACHMENT FITTINGS, LH/RH.</t>
  </si>
  <si>
    <t>535100-200-816</t>
  </si>
  <si>
    <t xml:space="preserve">
0.03</t>
  </si>
  <si>
    <t>535124-01-1</t>
  </si>
  <si>
    <t>MRB 535124-01-1</t>
  </si>
  <si>
    <t>312AR</t>
  </si>
  <si>
    <t>310</t>
  </si>
  <si>
    <t>MAIN STRUCTURE
DETAILED INSPECTION OF REAR PRESSURE BULKHEAD AFT 
FACE ATTACHMENT TO SKIN, BETWEEN STR 26 LH/RH AND 
BOTTOM CENTERLINE.</t>
  </si>
  <si>
    <t>535100-210-819</t>
  </si>
  <si>
    <t>A330-200
POST 48980
OR
A330-300
POST 48980
OR
A330-200F
OR 
A330-800 
OR 
A330-900</t>
  </si>
  <si>
    <t>535129-01-1</t>
  </si>
  <si>
    <t>MRB 535129-01-1</t>
  </si>
  <si>
    <t>GALLEYS Z270;
INSULATION Z270;
LAVATORIES Z270;</t>
  </si>
  <si>
    <t>FLOOR PANELS
DETAILED INSPECTION OF REAR PRESSURE BULKHEAD FWD 
FACE ATTACHMENT TO RIM ANGLE, ABOVE MAIN DECK FLOOR 
LEVEL, INCLUDING FR 80 AND ATTACHMENT TO SKIN.</t>
  </si>
  <si>
    <t>535100-210-820</t>
  </si>
  <si>
    <t>36.00</t>
  </si>
  <si>
    <t>535130-01-1</t>
  </si>
  <si>
    <t>MRB 535130-01-1</t>
  </si>
  <si>
    <t>MAIN STRUCTURE
DETAILED INSPECTION OF REAR PRESSURE BULKHEAD FWD 
FACE ATTACHMENT TO RIM ANGLE, BELOW MAIN DECK FLOOR 
LEVEL, INCLUDING FR 80 AND ATTACHMENT TO SKIN.</t>
  </si>
  <si>
    <t>535100-210-821</t>
  </si>
  <si>
    <t>535131-01-1</t>
  </si>
  <si>
    <t>MRB 535131-01-1</t>
  </si>
  <si>
    <t>MAIN STRUCTURE
DETAILED INSPECTION OF REAR PRESSURE BULKHEAD AFT 
FACE ATTACHMENT TO SKIN, BETWEEN STR 26 LH/RH AND 
CROWN CENTER LINE.</t>
  </si>
  <si>
    <t>535100-210-822</t>
  </si>
  <si>
    <t>535132-01-1</t>
  </si>
  <si>
    <t>ALI 535132-01-01</t>
  </si>
  <si>
    <t>311AZ 311BZ
312AR</t>
  </si>
  <si>
    <t>REAR FUSELAGE
SPECIAL DETAILED INSPECTION (HFEC) OF FIN TO FUSELAGE 
ATTACH FITTINGS IN AREA OF ATTACHMENTS TO FUSELAGE 
SKIN, INTERNAL STRUCTURE FROM STR 6 LH/RH TO CROWN 
CENTER LINE BETWEEN FR 79 AND FR 80 AND BETWEEN FR 86 
AND FR 87.</t>
  </si>
  <si>
    <t>17400 FC
OR
113500 FH</t>
  </si>
  <si>
    <t>8500 FC
OR
56200 FH</t>
  </si>
  <si>
    <t>22100 FC
OR
77600 FH</t>
  </si>
  <si>
    <t>10900 FC
OR
35800 FH</t>
  </si>
  <si>
    <t>535100-220-802</t>
  </si>
  <si>
    <t>1.85
1.85</t>
  </si>
  <si>
    <t>0.06
0.01</t>
  </si>
  <si>
    <t>535133-01-1</t>
  </si>
  <si>
    <t>ALI 535133-01-01</t>
  </si>
  <si>
    <t>REAR FUSELAGE
SPECIAL DETAILED INSPECTION (ROTOTEST &amp; HFEC) OF 
SKIN, INNER DOUBLER AND EDGE BEAM AT LOWER HORIZONTAL 
TAILPLANE CUT-OUT AT FR 87 BETWEEN STR 26 AND STR 27, 
LH/RH.</t>
  </si>
  <si>
    <t>26200 FC
OR
177500 FH</t>
  </si>
  <si>
    <t>3700 FC
OR
22400 FH</t>
  </si>
  <si>
    <t>4100 FC
OR
12300 FH</t>
  </si>
  <si>
    <t>535100-220-803</t>
  </si>
  <si>
    <t>0.35
0.35</t>
  </si>
  <si>
    <t>GROUP 33B
PRE  44205</t>
  </si>
  <si>
    <t>535133-01-2</t>
  </si>
  <si>
    <t>ALI 535133-01-02</t>
  </si>
  <si>
    <t>31000 FC
OR
209200 FH</t>
  </si>
  <si>
    <t>4900 FC
OR
33100 FH</t>
  </si>
  <si>
    <t>35800 FC
OR
107200 FH</t>
  </si>
  <si>
    <t>5400 FC
OR
16100 FH</t>
  </si>
  <si>
    <t>535134-01-1</t>
  </si>
  <si>
    <t>ALI 535134-01-01</t>
  </si>
  <si>
    <t>312</t>
  </si>
  <si>
    <t>REAR FUSELAGE
DETAILED INSPECTION OF SKIN AROUND VTP ACCESS 
MANHOLES BETWEEN FR 83 AND FR 84, STR 2 LH AND STR 2 
RH.</t>
  </si>
  <si>
    <t>24200 FC
OR
164000 FH</t>
  </si>
  <si>
    <t>2700 FC
OR
17600 FH</t>
  </si>
  <si>
    <t>31300 FC
OR
108700 FH</t>
  </si>
  <si>
    <t>3700 FC
OR
13000 FH</t>
  </si>
  <si>
    <t>535100-220-804</t>
  </si>
  <si>
    <t>0.35</t>
  </si>
  <si>
    <t>535134-01-2</t>
  </si>
  <si>
    <t>ALI 535134-01-02</t>
  </si>
  <si>
    <t>4800 FC
OR
32800 FH</t>
  </si>
  <si>
    <t>31700 FC
OR
95500 FH</t>
  </si>
  <si>
    <t>6700 FC
OR
20100 FH</t>
  </si>
  <si>
    <t>GROUP 33B
POST 44205
OR
GROUP 33C
OR
GROUP 33D
OR
GROUP 33E
OR
A330-900</t>
  </si>
  <si>
    <t>535134-01-3</t>
  </si>
  <si>
    <t>ALI 535134-01-03</t>
  </si>
  <si>
    <t>3-54</t>
  </si>
  <si>
    <t>545101-02-1</t>
  </si>
  <si>
    <t>MRB 545101-02-1</t>
  </si>
  <si>
    <t>ENGINE;</t>
  </si>
  <si>
    <t>453
463</t>
  </si>
  <si>
    <t>PYLON BOX
DETAILED INSPECTION OF PYLON PYRAMID MATING FACE WITH 
THE FORWARD ENGINE MOUNT FITTING, HOLES AND 
SPOTFACES.</t>
  </si>
  <si>
    <t>NO</t>
  </si>
  <si>
    <t>545118-200-815</t>
  </si>
  <si>
    <t>A330-200
PRE  48298
OR
A330-300
PRE  48298</t>
  </si>
  <si>
    <t>545101-02-2</t>
  </si>
  <si>
    <t>MRB 545101-02-2</t>
  </si>
  <si>
    <t>A330-200
PW
POST 48298
OR
A330-200F
PW
OR
A330-300
PW
POST 48298
OR
A330-200
RR
POST 48298
OR
A330-200F
RR
OR
A330-300
RR
POST 48298</t>
  </si>
  <si>
    <t>545102-05-1</t>
  </si>
  <si>
    <t>MRB 545102-05-1</t>
  </si>
  <si>
    <t>PYLON BOX
DETAILED INSPECTION OF PYLON, AFT ENGINE ATTACHMENT 
BEAM MATING FACE WITH THE ENGINE AFT MOUNT FITTING AT 
RIB 8C.</t>
  </si>
  <si>
    <t>545118-200-817</t>
  </si>
  <si>
    <t>PW</t>
  </si>
  <si>
    <t>545102-06-1</t>
  </si>
  <si>
    <t>MRB 545102-06-1</t>
  </si>
  <si>
    <t>PYLON BOX
DETAILED INSPECTION OF PYLON, AFT ENGINE ATTACHMENT 
BEAM MATING FACE WITH THE ENGINE AFT MOUNT FITTING AT 
RIB 8D.</t>
  </si>
  <si>
    <t>545118-200-818</t>
  </si>
  <si>
    <t>TRENT 700</t>
  </si>
  <si>
    <t>545104-03-1</t>
  </si>
  <si>
    <t>ALI 545104-03-01</t>
  </si>
  <si>
    <t>415AL 415BL 416AR 416BR 453AZ
425AL 425BL 426AR 426BR 463AZ</t>
  </si>
  <si>
    <t>PYLON BOX
SPECIAL DETAILED INSPECTION (ROTOTEST) OF PYLON 
PYRAMID ATTACHMENT AREAS AT AFT END OF LOWER ARMS 
BETWEEN RIB 1 AND RIB 2 (2 FASTENER LOCATIONS PER 
PYLON).
NOTE:
THIS TASK IS AN ALTERNATIVE TO TASK 545104-04-1</t>
  </si>
  <si>
    <t>15800 FC
OR
55400 FH</t>
  </si>
  <si>
    <t>9100 FC
OR
31900 FH</t>
  </si>
  <si>
    <t>545100-250-810</t>
  </si>
  <si>
    <t>GROUP 32A
PW
PRE  48298
OR
GROUP 33A
PW
PRE  48298
OR
GROUP 33B
PW
PRE  48298
OR
GROUP 33C
PW
PRE  48298
OR
GROUP 33D
PW
PRE  48298</t>
  </si>
  <si>
    <t>545104-03-2</t>
  </si>
  <si>
    <t>ALI 545104-03-02</t>
  </si>
  <si>
    <t>415AL 416AR 453AZ
425AL 426AR 463AZ</t>
  </si>
  <si>
    <t>PYLON BOX
SPECIAL DETAILED INSPECTION (ROTOTEST) OF PYLON 
PYRAMID ATTACHMENT AREAS AT AFT END OF LOWER ARMS 
BETWEEN RIB 1 AND RIB 2 (2 FASTENER LOCATIONS PER 
PYLON).
NOTE:
THIS TASK IS AN ALTERNATIVE TO TASK 545104-04-2</t>
  </si>
  <si>
    <t>13600 FC
OR
88700 FH</t>
  </si>
  <si>
    <t>7800 FC
OR
51100 FH</t>
  </si>
  <si>
    <t>14900 FC
OR
52400 FH</t>
  </si>
  <si>
    <t>8600 FC
OR
30200 FH</t>
  </si>
  <si>
    <t>GROUP 32A
GE
PRE  48298
OR
GROUP 33A
GE
PRE  48298
OR
GROUP 33B
GE
PRE  48298</t>
  </si>
  <si>
    <t>545104-03-3</t>
  </si>
  <si>
    <t>ALI 545104-03-03</t>
  </si>
  <si>
    <t>PYLON BOX
SPECIAL DETAILED INSPECTION (ROTOTEST) OF PYLON 
PYRAMID ATTACHMENT AREAS AT AFT END OF LOWER ARMS 
BETWEEN RIB 1 AND RIB 2 (2 FASTENER LOCATIONS PER 
PYLON).
NOTE:
THIS TASK IS AN ALTERNATIVE TO TASK 545104-04-3</t>
  </si>
  <si>
    <t>9500 FC
OR
61900 FH</t>
  </si>
  <si>
    <t>5400 FC
OR
35700 FH</t>
  </si>
  <si>
    <t>10400 FC
OR
36600 FH</t>
  </si>
  <si>
    <t>6000 FC
OR
21100 FH</t>
  </si>
  <si>
    <t>GROUP 32A
RR
PRE  48298
OR
GROUP 33A
RR
PRE  48298
OR
GROUP 33B
RR
PRE  48298
OR
GROUP 33C
RR
PRE  48298
OR
GROUP 33D
RR
PRE  48298</t>
  </si>
  <si>
    <t>545104-03-4</t>
  </si>
  <si>
    <t>ALI 545104-03-04</t>
  </si>
  <si>
    <t>PYLON BOX
SPECIAL DETAILED INSPECTION (ROTOTEST) OF PYLON 
PYRAMID ATTACHMENT AREAS AT AFT END OF LOWER ARMS 
BETWEEN RIB 1 AND RIB 2 (2 FASTENER LOCATIONS PER 
PYLON).
NOTE:
THIS TASK IS AN ALTERNATIVE TO TASK 545104-04-4</t>
  </si>
  <si>
    <t>16400 FC
OR
107000 FH</t>
  </si>
  <si>
    <t>18500 FC
OR
64900 FH</t>
  </si>
  <si>
    <t>GROUP 32A
PW
POST 48298
OR
GROUP 32E
PW
OR
GROUP 33A
PW
POST 48298
OR
GROUP 33B
PW
POST 48298
OR
GROUP 33C
PW
POST 48298
OR
GROUP 33D
PW
POST 48298
OR
GROUP 33E
PW</t>
  </si>
  <si>
    <t>545104-03-5</t>
  </si>
  <si>
    <t>ALI 545104-03-05</t>
  </si>
  <si>
    <t>PYLON BOX
SPECIAL DETAILED INSPECTION (ROTOTEST) OF PYLON 
PYRAMID ATTACHMENT AREAS AT AFT END OF LOWER ARMS 
BETWEEN RIB 1 AND RIB 2 (2 FASTENER LOCATIONS PER 
PYLON).
NOTE:
THIS TASK IS AN ALTERNATIVE TO TASK 545104-04-5</t>
  </si>
  <si>
    <t>21500 FC
OR
140000 FH</t>
  </si>
  <si>
    <t>24200 FC
OR
84900 FH</t>
  </si>
  <si>
    <t>GROUP 32A
GE
POST 48298
OR
GROUP 32E
GE
OR
GROUP 33A
GE
POST 48298
OR
GROUP 33B
GE
POST 48298
OR
GROUP 33E
GE</t>
  </si>
  <si>
    <t>545104-03-6</t>
  </si>
  <si>
    <t>ALI 545104-03-06</t>
  </si>
  <si>
    <t>PYLON BOX
SPECIAL DETAILED INSPECTION (ROTOTEST) OF PYLON 
PYRAMID ATTACHMENT AREAS AT AFT END OF LOWER ARMS 
BETWEEN RIB 1 AND RIB 2 (2 FASTENER LOCATIONS PER 
PYLON).
NOTE:
THIS TASK IS AN ALTERNATIVE TO TASK 545104-04-6</t>
  </si>
  <si>
    <t>27600 FC
OR
179800 FH</t>
  </si>
  <si>
    <t>12900 FC
OR
84100 FH</t>
  </si>
  <si>
    <t>31100 FC
OR
109100 FH</t>
  </si>
  <si>
    <t>14500 FC
OR
51000 FH</t>
  </si>
  <si>
    <t>GROUP 32A
RR
POST 48298
OR
GROUP 32E
RR
OR
GROUP 33A
RR
POST 48298
OR
GROUP 33B
RR
POST 48298
OR
GROUP 33C
RR
POST 48298
OR
GROUP 33D
RR
POST 48298
OR
GROUP 33E
RR</t>
  </si>
  <si>
    <t>545104-03-7</t>
  </si>
  <si>
    <t>ALI 545104-03-07</t>
  </si>
  <si>
    <t>PYLON BOX
SPECIAL DETAILED INSPECTION (ROTOTEST) OF PYLON 
PYRAMID ATTACHMENT AREAS AT AFT END OF LOWER ARMS 
BETWEEN RIB 1 AND RIB 2 (2 FASTENER LOCATIONS PER 
PYLON).
NOTE:
THIS TASK IS AN ALTERNATIVE TO TASK 545104-04-7</t>
  </si>
  <si>
    <t>A330-200F
PW</t>
  </si>
  <si>
    <t>545104-03-8</t>
  </si>
  <si>
    <t>ALI 545104-03-08</t>
  </si>
  <si>
    <t>PYLON BOX
SPECIAL DETAILED INSPECTION (ROTOTEST) OF PYLON 
PYRAMID ATTACHMENT AREAS AT AFT END OF LOWER ARMS 
BETWEEN RIB 1 AND RIB 2 (2 FASTENER LOCATIONS PER 
PYLON).
NOTE:
THIS TASK IS AN ALTERNATIVE TO TASK 545104-04-8</t>
  </si>
  <si>
    <t>A330-200F
RR</t>
  </si>
  <si>
    <t>545104-04-1</t>
  </si>
  <si>
    <t>ALI 545104-04-01</t>
  </si>
  <si>
    <t>PYLON BOX
SPECIAL DETAILED INSPECTION (PHASED ARRAY) OF PYLON 
PYRAMID ATTACHMENT AREAS AT AFT END OF LOWER ARMS 
BETWEEN RIB 1 AND RIB 2 (2 FASTENER LOCATIONS PER 
PYLON).
NOTE:
THIS TASK IS AN ALTERNATIVE TO TASK 545104-03-1</t>
  </si>
  <si>
    <t>3500 FC
OR
10500 FH</t>
  </si>
  <si>
    <t>545100-270-806</t>
  </si>
  <si>
    <t>545104-04-2</t>
  </si>
  <si>
    <t>ALI 545104-04-02</t>
  </si>
  <si>
    <t>PYLON BOX
SPECIAL DETAILED INSPECTION (PHASED ARRAY) OF PYLON 
PYRAMID ATTACHMENT AREAS AT AFT END OF LOWER ARMS 
BETWEEN RIB 1 AND RIB 2 (2 FASTENER LOCATIONS PER 
PYLON).
NOTE:
THIS TASK IS AN ALTERNATIVE TO TASK 545104-03-2</t>
  </si>
  <si>
    <t>545104-04-3</t>
  </si>
  <si>
    <t>ALI 545104-04-03</t>
  </si>
  <si>
    <t>PYLON BOX
SPECIAL DETAILED INSPECTION (PHASED ARRAY) OF PYLON 
PYRAMID ATTACHMENT AREAS AT AFT END OF LOWER ARMS 
BETWEEN RIB 1 AND RIB 2 (2 FASTENER LOCATIONS PER 
PYLON).
NOTE:
THIS TASK IS AN ALTERNATIVE TO TASK 545104-03-3</t>
  </si>
  <si>
    <t>545104-04-4</t>
  </si>
  <si>
    <t>ALI 545104-04-04</t>
  </si>
  <si>
    <t>PYLON BOX
SPECIAL DETAILED INSPECTION (PHASED ARRAY) OF PYLON 
PYRAMID ATTACHMENT AREAS AT AFT END OF LOWER ARMS 
BETWEEN RIB 1 AND RIB 2 (2 FASTENER LOCATIONS PER 
PYLON).
NOTE:
THIS TASK IS AN ALTERNATIVE TO TASK 545104-03-4</t>
  </si>
  <si>
    <t>545104-04-5</t>
  </si>
  <si>
    <t>ALI 545104-04-05</t>
  </si>
  <si>
    <t>PYLON BOX
SPECIAL DETAILED INSPECTION (PHASED ARRAY) OF PYLON 
PYRAMID ATTACHMENT AREAS AT AFT END OF LOWER ARMS 
BETWEEN RIB 1 AND RIB 2 (2 FASTENER LOCATIONS PER 
PYLON).
NOTE:
THIS TASK IS AN ALTERNATIVE TO TASK 545104-03-5</t>
  </si>
  <si>
    <t>545104-04-6</t>
  </si>
  <si>
    <t>ALI 545104-04-06</t>
  </si>
  <si>
    <t>PYLON BOX
SPECIAL DETAILED INSPECTION (PHASED ARRAY) OF PYLON 
PYRAMID ATTACHMENT AREAS AT AFT END OF LOWER ARMS 
BETWEEN RIB 1 AND RIB 2 (2 FASTENER LOCATIONS PER 
PYLON).
NOTE:
THIS TASK IS AN ALTERNATIVE TO TASK 545104-03-6</t>
  </si>
  <si>
    <t>545104-04-7</t>
  </si>
  <si>
    <t>ALI 545104-04-07</t>
  </si>
  <si>
    <t>PYLON BOX
SPECIAL DETAILED INSPECTION (PHASED ARRAY) OF PYLON 
PYRAMID ATTACHMENT AREAS AT AFT END OF LOWER ARMS 
BETWEEN RIB 1 AND RIB 2 (2 FASTENER LOCATIONS PER 
PYLON).
NOTE:
THIS TASK IS AN ALTERNATIVE TO TASK 545104-03-7</t>
  </si>
  <si>
    <t>545104-04-8</t>
  </si>
  <si>
    <t>ALI 545104-04-08</t>
  </si>
  <si>
    <t>PYLON BOX
SPECIAL DETAILED INSPECTION (PHASED ARRAY) OF PYLON 
PYRAMID ATTACHMENT AREAS AT AFT END OF LOWER ARMS 
BETWEEN RIB 1 AND RIB 2 (2 FASTENER LOCATIONS PER 
PYLON).
NOTE:
THIS TASK IS AN ALTERNATIVE TO TASK 545104-03-8</t>
  </si>
  <si>
    <t>545105-01-1</t>
  </si>
  <si>
    <t>ALI 545105-01-01</t>
  </si>
  <si>
    <t>PYLON BOX
SPECIAL DETAILED INSPECTION (HFEC) OF PYLON PYRAMID, 
LOWER RADIUS OF VERTICAL FLANGE AT RIB 1 JUNCTION, 
LH/RH.</t>
  </si>
  <si>
    <t>12800 FC
OR
83700 FH</t>
  </si>
  <si>
    <t>14100 FC
OR
49500 FH</t>
  </si>
  <si>
    <t>545100-250-811</t>
  </si>
  <si>
    <t>A330-200
PW
OR
A330-300
PW</t>
  </si>
  <si>
    <t>545105-01-2</t>
  </si>
  <si>
    <t>ALI 545105-01-02</t>
  </si>
  <si>
    <t>16600 FC
OR
108200 FH</t>
  </si>
  <si>
    <t>18200 FC
OR
63900 FH</t>
  </si>
  <si>
    <t>A330-200
GE
OR
A330-300
GE</t>
  </si>
  <si>
    <t>545105-01-3</t>
  </si>
  <si>
    <t>ALI 545105-01-03</t>
  </si>
  <si>
    <t>8200 FC
OR
53600 FH</t>
  </si>
  <si>
    <t>9000 FC
OR
31700 FH</t>
  </si>
  <si>
    <t>A330-200
RR
OR
A330-300
RR</t>
  </si>
  <si>
    <t>545105-01-4</t>
  </si>
  <si>
    <t>ALI 545105-01-04</t>
  </si>
  <si>
    <t>19400 FC</t>
  </si>
  <si>
    <t>14000 FC</t>
  </si>
  <si>
    <t>545105-01-5</t>
  </si>
  <si>
    <t>ALI 545105-01-05</t>
  </si>
  <si>
    <t>545106-01-1</t>
  </si>
  <si>
    <t>MRB 545106-01-1</t>
  </si>
  <si>
    <t>415AL 416AR
425AL 426AR</t>
  </si>
  <si>
    <t>PYLON BOX
DETAILED INSPECTION OF PYLON, RIB 1 FORWARD FACE.</t>
  </si>
  <si>
    <t>545100-200-922</t>
  </si>
  <si>
    <t>GE
OR
TRENT 700</t>
  </si>
  <si>
    <t>545106-01-2</t>
  </si>
  <si>
    <t>MRB 545106-01-2</t>
  </si>
  <si>
    <t>415AL 415BL 416AR 416BR
425AL 425BL 426AR 426BR</t>
  </si>
  <si>
    <t>545108-04-1</t>
  </si>
  <si>
    <t>ALI 545108-03-01</t>
  </si>
  <si>
    <t>PYLON BOX
DETAILED INSPECTION OF PYLON PYRAMID FROM ENGINE 
FORWARD MOUNT FITTING TO RIB 1.</t>
  </si>
  <si>
    <t>5600 FC
OR
36400 FH</t>
  </si>
  <si>
    <t>6100 FC
OR
18600 FH</t>
  </si>
  <si>
    <t>545100-200-919</t>
  </si>
  <si>
    <t>GROUP 32A
GE
PRE  48298
OR
GROUP 32A
PW
PRE  48298
OR
GROUP 33A
GE
OR
GROUP 33A
PW
OR
GROUP 33B
GE
OR
GROUP 33B
PW
OR
GROUP 33C
PW
PRE  48298
OR
GROUP 33D
PW
PRE  48298</t>
  </si>
  <si>
    <t>545108-04-2</t>
  </si>
  <si>
    <t>MRB 545108-04-2</t>
  </si>
  <si>
    <t>A330-200
PW
PRE  48298
OR
A330-300
PW
PRE  48298</t>
  </si>
  <si>
    <t>545108-04-3</t>
  </si>
  <si>
    <t>ALI 545108-03-03</t>
  </si>
  <si>
    <t>4700 FC
OR
30500 FH</t>
  </si>
  <si>
    <t>5100 FC
OR
15600 FH</t>
  </si>
  <si>
    <t>GROUP 32A
RR
PRE  48298
OR
GROUP 33A
RR
OR
GROUP 33B
RR
OR
GROUP 33C
RR
PRE  48298
OR
GROUP 33D
RR
PRE  48298</t>
  </si>
  <si>
    <t>545108-04-4</t>
  </si>
  <si>
    <t>MRB 545108-04-1</t>
  </si>
  <si>
    <t>A330-200
GE
PRE  48298
OR
A330-300
GE
PRE  48298
OR
A330-200
RR
PRE  48298
OR
A330-300
RR
PRE  48298</t>
  </si>
  <si>
    <t>545108-04-9</t>
  </si>
  <si>
    <t>ALI 545108-03-09</t>
  </si>
  <si>
    <t>8500 FC
OR
57500 FH</t>
  </si>
  <si>
    <t>9300 FC
OR
27900 FH</t>
  </si>
  <si>
    <t>GROUP 33C
PW
POST 48298
OR
GROUP 33D
PW
POST 48298
OR
GROUP 33E
GE
OR
GROUP 33E
PW</t>
  </si>
  <si>
    <t>545108-04-11</t>
  </si>
  <si>
    <t>ALI 545108-03-11</t>
  </si>
  <si>
    <t>6600 FC
OR
44600 FH</t>
  </si>
  <si>
    <t>7200 FC
OR
21600 FH</t>
  </si>
  <si>
    <t>GROUP 33C
RR
POST 48298
OR
GROUP 33D
RR
POST 48298
OR
GROUP 33E
RR</t>
  </si>
  <si>
    <t>545108-04-12</t>
  </si>
  <si>
    <t>ALI 545108-03-12</t>
  </si>
  <si>
    <t>8100 FC
OR
52600 FH</t>
  </si>
  <si>
    <t>9100 FC
OR
31800 FH</t>
  </si>
  <si>
    <t>GROUP 32A
GE
POST 48298
OR
GROUP 32A
PW
POST 48298
OR
GROUP 32E
GE
OR
GROUP 32E
PW</t>
  </si>
  <si>
    <t>545108-04-14</t>
  </si>
  <si>
    <t>ALI 545108-03-14</t>
  </si>
  <si>
    <t>6300 FC
OR
40900 FH</t>
  </si>
  <si>
    <t>7100 FC
OR
24800 FH</t>
  </si>
  <si>
    <t>GROUP 32A
RR
POST 48298
OR
GROUP 32E
RR</t>
  </si>
  <si>
    <t>545108-04-19</t>
  </si>
  <si>
    <t>ALI 545108-04-19</t>
  </si>
  <si>
    <t>545108-04-20</t>
  </si>
  <si>
    <t>ALI 545108-04-20</t>
  </si>
  <si>
    <t>545110-03-1</t>
  </si>
  <si>
    <t>MRB 545110-03-1
MRB 545110-03-2</t>
  </si>
  <si>
    <t>415AL 415BL 416AR 416BR 417AL 418AR 418BR 418CR
425AL 425BL 426AR 426BR 427AL 428AR 428BR 428CR</t>
  </si>
  <si>
    <t>PYLON BOX
DETAILED INSPECTION OF PYLON, ENGINE AFT ATTACHMENT 
UPPER BEAM AT RIB 8C.</t>
  </si>
  <si>
    <t>12 YE
OR
25800 FC
OR
174600 FH</t>
  </si>
  <si>
    <t>12 YE
OR
29200 FC
OR
87600 FH</t>
  </si>
  <si>
    <t>545118-200-827</t>
  </si>
  <si>
    <t>0.43
0.43</t>
  </si>
  <si>
    <t>545110-03-2</t>
  </si>
  <si>
    <t>ALI 545110-03-01
MRB 545110-03-2</t>
  </si>
  <si>
    <t>545110-04-1</t>
  </si>
  <si>
    <t>MRB 545110-04-1
MRB 545110-04-2</t>
  </si>
  <si>
    <t>415AL 416AR 417AL 418AR
425AL 426AR 427AL 428AR</t>
  </si>
  <si>
    <t>PYLON BOX
DETAILED INSPECTION OF PYLON, ENGINE AFT ATTACHMENT 
UPPER BEAM AT RIB 8D.</t>
  </si>
  <si>
    <t>12 YE
OR
21800 FC
OR
147500 FH</t>
  </si>
  <si>
    <t>12 YE
OR
24600 FC
OR
73900 FH</t>
  </si>
  <si>
    <t>545118-200-828</t>
  </si>
  <si>
    <t>A330-200
TRENT 700
OR
A330-300
TRENT 700</t>
  </si>
  <si>
    <t>545110-04-2</t>
  </si>
  <si>
    <t>ALI 545110-04-01
MRB 545110-04-2</t>
  </si>
  <si>
    <t>PYLON BOX
DETAILED INSPECTION OF PYLON, ENGINE AFT ATTACHMENT 
UPPER BEAM AT RIB 8D</t>
  </si>
  <si>
    <t>12 YE
OR
24400 FC</t>
  </si>
  <si>
    <t>A330-200F
TRENT 700</t>
  </si>
  <si>
    <t>545111-01-1</t>
  </si>
  <si>
    <t>MRB 545111-01-1</t>
  </si>
  <si>
    <t>AFT ENGINE MOUNT DISASSEMBLED;
ENGINE;</t>
  </si>
  <si>
    <t>413
423</t>
  </si>
  <si>
    <t>PYLON BOX
DETAILED INSPECTION OF PYLON, ENGINE AFT ATTACHMENT 
UPPER BEAM AT RIB 9C.</t>
  </si>
  <si>
    <t>545118-200-822</t>
  </si>
  <si>
    <t>545111-02-1</t>
  </si>
  <si>
    <t>ALI 545111-02-01</t>
  </si>
  <si>
    <t>PYLON BOX
SPECIAL DETAILED INSPECTION (LP) OF PYLON, ENGINE AFT 
ATTACHMENT UPPER BEAM AT RIB 9C.</t>
  </si>
  <si>
    <t>9500 FC
OR
98300 FH</t>
  </si>
  <si>
    <t>545118-200-823</t>
  </si>
  <si>
    <t>GE</t>
  </si>
  <si>
    <t>545118-02-1</t>
  </si>
  <si>
    <t>MRB 545118-02-1</t>
  </si>
  <si>
    <t>PYLON LOWER SPAR
DETAILED INSPECTION OF PYLON, LOWER SPAR LOWER 
SURFACE, BETWEEN RIB 1 AND FIREWALL (BETWEEN RIB 9 
AND RIB 10).</t>
  </si>
  <si>
    <t>545100-200-895</t>
  </si>
  <si>
    <t>545118-02-2</t>
  </si>
  <si>
    <t>MRB 545118-02-2</t>
  </si>
  <si>
    <t>415AL 415BL 416AR 416BR 417AL 418AR
425AL 425BL 426AR 426BR 427AL 428AR</t>
  </si>
  <si>
    <t>0.23
0.23</t>
  </si>
  <si>
    <t>545119-01-1</t>
  </si>
  <si>
    <t>MRB 545119-01-1</t>
  </si>
  <si>
    <t>415AL 416AR 417AL 418AR 454AL
425AL 426AR 427AL 428AR 464AL</t>
  </si>
  <si>
    <t>PYLON LOWER SPAR
DETAILED INSPECTION OF PYLON, LOWER SPAR LOWER 
SURFACE, BETWEEN FIREWALL (BETWEEN RIB 9 AND RIB 10) 
AND RIB 18A.</t>
  </si>
  <si>
    <t>545100-200-902</t>
  </si>
  <si>
    <t>0.95
0.95</t>
  </si>
  <si>
    <t>545119-01-2</t>
  </si>
  <si>
    <t>MRB 545119-01-2</t>
  </si>
  <si>
    <t>415AL 415BL 416AR 416BR 417AL 418AR 454AL
425AL 425BL 426AR 426BR 427AL 428AR 464AL</t>
  </si>
  <si>
    <t>0.98
0.98</t>
  </si>
  <si>
    <t>545121-02-1</t>
  </si>
  <si>
    <t>MRB 545121-02-1</t>
  </si>
  <si>
    <t>451CL 451CR 451DL 451DR 452AL 452BL 452BR 452CL 452CR
461CL 461CR 461DL 461DR 462AL 462BL 462BR 462CL 462CR</t>
  </si>
  <si>
    <t>PYLON UPPER SPAR
DETAILED INSPECTION OF PYLON, UPPER SPAR UPPER 
SURFACE, BETWEEN RIB 1 AND RIB 10A EXCLUDING 
PRECOOLER AREA, AS FAR AS VISIBLE.</t>
  </si>
  <si>
    <t>545100-200-903</t>
  </si>
  <si>
    <t>2.12
2.17</t>
  </si>
  <si>
    <t>PW
OR
TRENT 700</t>
  </si>
  <si>
    <t>545121-02-2</t>
  </si>
  <si>
    <t>MRB 545121-02-2</t>
  </si>
  <si>
    <t>451DL 451DR 451EL 451ER 452AL 452BL 452BR 452CL 452CR
461DL 461DR 461EL 461ER 462AL 462BL 462BR 462CL 462CR</t>
  </si>
  <si>
    <t>2.26
2.31</t>
  </si>
  <si>
    <t>545122-01-1</t>
  </si>
  <si>
    <t>MRB 545122-01-1</t>
  </si>
  <si>
    <t>451EL 451ER 452AL
461EL 461ER 462AL</t>
  </si>
  <si>
    <t>AIR DUCT;
PRECOOLER;</t>
  </si>
  <si>
    <t>PYLON UPPER SPAR
DETAILED INSPECTION OF PYLON, UPPER SPAR UPPER 
SURFACE COVERED BY AIR DUCT BETWEEN RIB 1 AND RIB 4 
INCLUDING STRUCTURAL RODS AND UPPER SPAR CUTOUT 
COVERED BY THE PRECOOLER BETWEEN RIB 4 AND RIB 8.</t>
  </si>
  <si>
    <t>545100-200-904</t>
  </si>
  <si>
    <t>0.41
0.41</t>
  </si>
  <si>
    <t>A330-200
GE
POST 42102 S11772
OR
A330-300
GE
POST 42102 S11772</t>
  </si>
  <si>
    <t>545122-01-2</t>
  </si>
  <si>
    <t>MRB 545122-01-2</t>
  </si>
  <si>
    <t>451CL 451CR 452AL
461CL 461CR 462AL</t>
  </si>
  <si>
    <t>A330-200
PW
POST 42102 S11772
OR
A330-200F
PW
OR
A330-300
PW
POST 42102 S11772</t>
  </si>
  <si>
    <t>545122-01-3</t>
  </si>
  <si>
    <t>MRB 545122-01-3</t>
  </si>
  <si>
    <t>A330-200
RR
POST 42102 S11772
OR
A330-200F
RR
OR
A330-300
RR
POST 42102 S11772</t>
  </si>
  <si>
    <t>545122-01-4</t>
  </si>
  <si>
    <t>MRB 545122-01-4</t>
  </si>
  <si>
    <t>A330-200
GE
POST 42102 S11723
PRE  42102 S11772
PRE  SB 54-3023
OR
A330-300
GE
POST 42102 S11723
PRE  42102 S11772
PRE  SB 54-3023</t>
  </si>
  <si>
    <t>545122-01-5</t>
  </si>
  <si>
    <t>MRB 545122-01-5</t>
  </si>
  <si>
    <t>A330-200
PW
POST 42102 S11723
PRE  42102 S11772
PRE  SB 54-3023
OR
A330-300
PW
POST 42102 S11723
PRE  42102 S11772
PRE  SB 54-3023</t>
  </si>
  <si>
    <t>545122-01-6</t>
  </si>
  <si>
    <t>MRB 545122-01-6</t>
  </si>
  <si>
    <t>A330-200
RR
POST 42102 S11723
PRE  42102 S11772
OR
A330-300
RR
POST 42102 S11723
PRE  42102 S11772</t>
  </si>
  <si>
    <t>545124-02-1</t>
  </si>
  <si>
    <t>MRB 545124-02-1</t>
  </si>
  <si>
    <t>452CL 452CR 454BL 454BR 454CL 454CR 462CL
462CL 462CR 464BL 464BR 464CL 464CR</t>
  </si>
  <si>
    <t>PYLON UPPER SPAR
DETAILED INSPECTION OF PYLON UPPER SPAR UPPER 
SURFACE, BETWEEN RIB 10A AND RIB 15A.</t>
  </si>
  <si>
    <t>545100-200-892</t>
  </si>
  <si>
    <t>1.95
1.45</t>
  </si>
  <si>
    <t>A330-200
PRE  43271 
(54-3005)
OR
A330-300
PRE  43271 
(54-3005)</t>
  </si>
  <si>
    <t>545124-02-2</t>
  </si>
  <si>
    <t>MRB 545124-02-2</t>
  </si>
  <si>
    <t>452CL 452CR 454BL 454BR 454CL 454NR
462CL 462CR 464BL 464BR 464CL 464NR</t>
  </si>
  <si>
    <t>1.45
1.45</t>
  </si>
  <si>
    <t>A330-200
POST 43271 
(54-3005)
OR
A330-300
POST 43271 
(54-3005)
OR
A330-200F</t>
  </si>
  <si>
    <t>545126-02-1</t>
  </si>
  <si>
    <t>MRB 545126-02-1</t>
  </si>
  <si>
    <t>454DL 454DR
464DL 464DR</t>
  </si>
  <si>
    <t>PYLON BOX
DETAILED INSPECTION OF PYLON, UPPER SPAR UPPER 
SURFACE, BETWEEN EXTERNAL RIB 15A AND RIB 18A.</t>
  </si>
  <si>
    <t>545100-200-893</t>
  </si>
  <si>
    <t>545126-02-2</t>
  </si>
  <si>
    <t>MRB 545126-02-2</t>
  </si>
  <si>
    <t>454KL 454KR
464KL 464KR</t>
  </si>
  <si>
    <t>545128-01-1</t>
  </si>
  <si>
    <t>MRB 545128-01-1</t>
  </si>
  <si>
    <t>454BL 454BR
464BL 464BR</t>
  </si>
  <si>
    <t>BEARING;</t>
  </si>
  <si>
    <t>PYLON BOX
DETAILED INSPECTION OF PYLON, UPPER SPAR SPIGOT 
FITTING RECEPTACLE, BETWEEN RIB 12 AND RIB 13.</t>
  </si>
  <si>
    <t>545100-200-894</t>
  </si>
  <si>
    <t>A330-200
PRE  42044 
(54-3002)
OR
A330-300
PRE  42044 
(54-3002)</t>
  </si>
  <si>
    <t>545128-01-2</t>
  </si>
  <si>
    <t>MRB 545128-01-2</t>
  </si>
  <si>
    <t>20 YE</t>
  </si>
  <si>
    <t>A330-200
POST 42044 
(54-3002)
OR
A330-200F
OR
A330-300
POST 42044 
(54-3002)</t>
  </si>
  <si>
    <t>545129-01-3</t>
  </si>
  <si>
    <t>ALI 545129-01-03</t>
  </si>
  <si>
    <t>PYLON BOX
DETAILED INSPECTION OF PYLON AFT UPPER SPAR, WEB 
CUTOUT BETWEEN RIB 16 AND RIB 17.</t>
  </si>
  <si>
    <t>21200 FC
OR
143500 FH</t>
  </si>
  <si>
    <t>26900 FC
OR
87900 FH</t>
  </si>
  <si>
    <t>8500 FC
OR
27700 FH</t>
  </si>
  <si>
    <t>545100-200-912</t>
  </si>
  <si>
    <t>GROUP 32A
PW
OR
GROUP 33A
PW
OR
GROUP 33B
PW
OR
GROUP 33C
PW
OR
GROUP 33D
PW</t>
  </si>
  <si>
    <t>545129-01-4</t>
  </si>
  <si>
    <t>GROUP 32A
RR
OR
GROUP 33A
RR
OR
GROUP 33B
RR
OR
GROUP 33C
RR
OR
GROUP 33D
RR</t>
  </si>
  <si>
    <t>545129-01-9</t>
  </si>
  <si>
    <t>ALI 545129-01-09</t>
  </si>
  <si>
    <t>24300 FC
OR
164500 FH</t>
  </si>
  <si>
    <t>7600 FC
OR
51400 FH</t>
  </si>
  <si>
    <t>30800 FC
OR
100700 FH</t>
  </si>
  <si>
    <t>9600 FC
OR
31300 FH</t>
  </si>
  <si>
    <t>GROUP 32A
GE
OR
GROUP 33A
GE
OR
GROUP 33B
GE
OR
GROUP 33C
GE
OR
GROUP 33D
GE</t>
  </si>
  <si>
    <t>545129-01-11</t>
  </si>
  <si>
    <t>ALI 545129-01-11</t>
  </si>
  <si>
    <t>29900 FC</t>
  </si>
  <si>
    <t>545129-01-12</t>
  </si>
  <si>
    <t>GROUP 32E
PW
OR
GROUP 33E
PW
OR
GROUP 32E
RR
OR
GROUP 33E
RR</t>
  </si>
  <si>
    <t>545129-01-13</t>
  </si>
  <si>
    <t>GROUP 32E
GE
OR
GROUP 33E
GE</t>
  </si>
  <si>
    <t>545137-01-1</t>
  </si>
  <si>
    <t>MRB 545137-01-1</t>
  </si>
  <si>
    <t>414AL 414AR 415AL 416AR 417AL 418AR
424AL 424AR 425AL 426AR 427AL 428AR</t>
  </si>
  <si>
    <t>PYLON LATERAL PANELS
DETAILED INSPECTION OF PYLON, LATERAL PANELS, 
EXTERNAL LOWER AREAS COVERED BY REVERSER COWLS AND 
CORE COWLS.</t>
  </si>
  <si>
    <t>545100-200-905</t>
  </si>
  <si>
    <t>A330-200
GE
PRE  48298
OR
A330-300
GE
PRE  48298</t>
  </si>
  <si>
    <t>545137-01-2</t>
  </si>
  <si>
    <t>MRB 545137-01-2</t>
  </si>
  <si>
    <t>545137-01-3</t>
  </si>
  <si>
    <t>MRB 545137-01-3</t>
  </si>
  <si>
    <t>A330-200
RR
PRE  48298
OR
A330-300
RR
PRE  48298</t>
  </si>
  <si>
    <t>545138-01-7</t>
  </si>
  <si>
    <t>ALI 545138-01-07</t>
  </si>
  <si>
    <t>400</t>
  </si>
  <si>
    <t>PYLON BOX
DETAILED INSPECTION OF PYLON LATERAL PANELS, AREAS OF 
FASTENERS SECURING SUPPORTS OF FRONT ACCESS DOOR, 
BETWEEN RIB 10 AND RIB 11, LH/RH.
NOTE:
THIS TASK IS AN ALTERNATIVE TO TASK 545138-02-3</t>
  </si>
  <si>
    <t>24700 FC
OR
167400 FH</t>
  </si>
  <si>
    <t>5200 FC
OR
35500 FH</t>
  </si>
  <si>
    <t>30900 FC
OR
92900 FH</t>
  </si>
  <si>
    <t>6500 FC
OR
19700 FH</t>
  </si>
  <si>
    <t>545100-200-913</t>
  </si>
  <si>
    <t>545138-01-16</t>
  </si>
  <si>
    <t>ALI 545138-01-16</t>
  </si>
  <si>
    <t>PYLON BOX
DETAILED INSPECTION OF PYLON LATERAL PANELS, AREAS OF 
FASTENERS SECURING SUPPORTS OF FRONT ACCESS DOORS 
BETWEEN RIB 10 AND RIB 11, LH/RH.
NOTE:
THIS TASK IS AN ALTERNATIVE TO TASK 545138-02-16.</t>
  </si>
  <si>
    <t>545138-02-3</t>
  </si>
  <si>
    <t>ALI 545138-02-03</t>
  </si>
  <si>
    <t>PYLON BOX
SPECIAL DETAILED INSPECTION (US) OF PYLON LATERAL 
PANELS, AREAS OF FASTENERS SECURING SUPPORTS OF FRONT 
ACCESS DOOR, BETWEEN RIB 10 AND RIB 11, LH/RH.
NOTE:
THIS TASK IS AN ALTERNATIVE TO TASK 545138-01-7</t>
  </si>
  <si>
    <t>13400 FC
OR
40400 FH</t>
  </si>
  <si>
    <t>545100-270-802</t>
  </si>
  <si>
    <t>545138-02-16</t>
  </si>
  <si>
    <t>ALI 545138-02-16</t>
  </si>
  <si>
    <t>PYLON BOX
SPECIAL DETAILED INSPECTION (US) OF PYLON LATERAL 
PANELS, AREAS OF FASTENERS SECURING SUPPORTS OF FRONT 
ACCESS DOOR, BETWEEN RIB 10 AND RIB 11, LH/RH.
NOTE:
THIS TASK IS AN ALTERNATIVE TO TASK 545138-01-16.</t>
  </si>
  <si>
    <t>545140-01-1</t>
  </si>
  <si>
    <t>ALI 545140-01-01</t>
  </si>
  <si>
    <t>PYLON BOX
DETAILED INSPECTION OF PYLON, LATERAL PANELS, AREA OF 
FASTENERS NEAR UPPER EDGE AT RIB 8 LEVEL, EXTERNAL 
SURFACE, LH/RH.
NOTE:
THIS TASK IS AN ALTERNATIVE TO TASK 545140-02-1</t>
  </si>
  <si>
    <t>10500 FC
OR
63000 FH</t>
  </si>
  <si>
    <t>4500 FC
OR
27000 FH</t>
  </si>
  <si>
    <t>11200 FC
OR
33600 FH</t>
  </si>
  <si>
    <t>4800 FC
OR
14400 FH</t>
  </si>
  <si>
    <t>545100-200-915</t>
  </si>
  <si>
    <t>GROUP 33A
GE
OR
GROUP 33B
GE
OR
GROUP 33E
GE
PRE  57304</t>
  </si>
  <si>
    <t>545140-01-2</t>
  </si>
  <si>
    <t>ALI 545140-01-02</t>
  </si>
  <si>
    <t>PYLON BOX
DETAILED INSPECTION OF PYLON, LATERAL PANELS, AREA OF 
FASTENERS NEAR UPPER EDGE AT RIB 8 LEVEL, EXTERNAL 
SURFACE, LH/RH.
NOTE:
THIS TASK IS AN ALTERNATIVE TO TASK 545140-02-2</t>
  </si>
  <si>
    <t>11200 FC
OR
67200 FH</t>
  </si>
  <si>
    <t>3600 FC
OR
21600 FH</t>
  </si>
  <si>
    <t>12000 FC
OR
36000 FH</t>
  </si>
  <si>
    <t>3800 FC
OR
11400 FH</t>
  </si>
  <si>
    <t>GROUP 33A
RR
OR
GROUP 33B
RR
OR
GROUP 33C
RR
OR
GROUP 33D
RR
OR
GROUP 33E
RR
PRE  57304</t>
  </si>
  <si>
    <t>545140-01-3</t>
  </si>
  <si>
    <t>ALI 545140-01-03</t>
  </si>
  <si>
    <t>PYLON BOX
DETAILED INSPECTION OF PYLON, LATERAL PANELS, AREA OF 
FASTENERS NEAR UPPER EDGE AT RIB 8 LEVEL, EXTERNAL 
SURFACE, LH/RH.
NOTE:
THIS TASK IS AN ALTERNATIVE TO TASK 545140-02-3</t>
  </si>
  <si>
    <t>7900 FC
OR
47400 FH</t>
  </si>
  <si>
    <t>2900 FC
OR
17400 FH</t>
  </si>
  <si>
    <t>3100 FC
OR
9300 FH</t>
  </si>
  <si>
    <t>GROUP 33A
PW
OR
GROUP 33B
PW
OR
GROUP 33C
PW
OR
GROUP 33D
PW
OR
GROUP 33E
PW
PRE  57304</t>
  </si>
  <si>
    <t>545140-01-6</t>
  </si>
  <si>
    <t>ALI 545140-01-06</t>
  </si>
  <si>
    <t>PYLON BOX
DETAILED INSPECTION OF PYLON, LATERAL PANELS, AREA OF 
FASTENERS NEAR UPPER EDGE AT RIB 8 LEVEL, EXTERNAL 
SURFACE, LH/RH.
NOTE:
THIS TASK IS AN ALTERNATIVE TO TASK 545140-02-6</t>
  </si>
  <si>
    <t>9900 FC
OR
64300 FH</t>
  </si>
  <si>
    <t>4200 FC
OR
27200 FH</t>
  </si>
  <si>
    <t>11000 FC
OR
38400 FH</t>
  </si>
  <si>
    <t>4700 FC
OR
16400 FH</t>
  </si>
  <si>
    <t>GROUP 32A
GE
OR
GROUP 32E
GE
PRE  57304</t>
  </si>
  <si>
    <t>545140-01-7</t>
  </si>
  <si>
    <t>ALI 545140-01-07</t>
  </si>
  <si>
    <t>PYLON BOX
DETAILED INSPECTION OF PYLON, LATERAL PANELS, AREA OF 
FASTENERS NEAR UPPER EDGE AT RIB 8 LEVEL, EXTERNAL 
SURFACE, LH/RH.
NOTE:
THIS TASK IS AN ALTERNATIVE TO TASK 545140-02-7</t>
  </si>
  <si>
    <t>10600 FC
OR
68800 FH</t>
  </si>
  <si>
    <t>3400 FC
OR
22000 FH</t>
  </si>
  <si>
    <t>11700 FC
OR
40900 FH</t>
  </si>
  <si>
    <t>3700 FC
OR
12900 FH</t>
  </si>
  <si>
    <t>GROUP 32A
RR
OR
GROUP 32E
RR
PRE  57304</t>
  </si>
  <si>
    <t>545140-01-8</t>
  </si>
  <si>
    <t>ALI 545140-01-08</t>
  </si>
  <si>
    <t>PYLON BOX
DETAILED INSPECTION OF PYLON, LATERAL PANELS, AREA OF 
FASTENERS NEAR UPPER EDGE AT RIB 8 LEVEL, EXTERNAL 
SURFACE, LH/RH.
NOTE:
THIS TASK IS AN ALTERNATIVE TO TASK 545140-02-8</t>
  </si>
  <si>
    <t>7500 FC
OR
48700 FH</t>
  </si>
  <si>
    <t>2700 FC
OR
17500 FH</t>
  </si>
  <si>
    <t>8300 FC
OR
29000 FH</t>
  </si>
  <si>
    <t>3000 FC
OR
10500 FH</t>
  </si>
  <si>
    <t>GROUP 32A
PW
OR
GROUP 32E
PW
PRE  57304</t>
  </si>
  <si>
    <t>545140-02-1</t>
  </si>
  <si>
    <t>ALI 545140-02-01</t>
  </si>
  <si>
    <t>PYLON BOX
SPECIAL DETAILED INSPECTION (US) OF PYLON, LATERAL 
PANELS, AREA OF FASTENERS NEAR UPPER EDGE AT RIB 8 
LEVEL, EXTERNAL SURFACE, LH/RH.
NOTE:
THIS TASK IS AN ALTERNATIVE TO TASK 545140-01-1</t>
  </si>
  <si>
    <t>7300 FC
OR
43800 FH</t>
  </si>
  <si>
    <t>545100-270-804</t>
  </si>
  <si>
    <t>545140-02-2</t>
  </si>
  <si>
    <t>ALI 545140-02-02</t>
  </si>
  <si>
    <t>PYLON BOX
SPECIAL DETAILED INSPECTION (US) OF PYLON, LATERAL 
PANELS, AREA OF FASTENERS NEAR UPPER EDGE AT RIB 8 
LEVEL, EXTERNAL SURFACE, LH/RH.
NOTE:
THIS TASK IS AN ALTERNATIVE TO TASK 545140-01-2</t>
  </si>
  <si>
    <t>3800 FC
OR
40800 FH</t>
  </si>
  <si>
    <t>545140-02-3</t>
  </si>
  <si>
    <t>ALI 545140-02-03</t>
  </si>
  <si>
    <t>PYLON BOX
SPECIAL DETAILED INSPECTION (US) OF PYLON, LATERAL 
PANELS, AREA OF FASTENERS NEAR UPPER EDGE AT RIB 8 
LEVEL, EXTERNAL SURFACE, LH/RH.
NOTE:
THIS TASK IS AN ALTERNATIVE TO TASK 545140-01-3</t>
  </si>
  <si>
    <t>5400 FC
OR
32400 FH</t>
  </si>
  <si>
    <t>5700 FC
OR
17100 FH</t>
  </si>
  <si>
    <t>545140-02-6</t>
  </si>
  <si>
    <t>ALI 545140-02-06</t>
  </si>
  <si>
    <t>PYLON BOX
SPECIAL DETAILED INSPECTION (US) OF PYLON, LATERAL 
PANELS, AREA OF FASTENERS NEAR UPPER EDGE AT RIB 8 
LEVEL, EXTERNAL SURFACE, LH/RH.
NOTE:
THIS TASK IS AN ALTERNATIVE TO TASK 545140-01-6</t>
  </si>
  <si>
    <t>6900 FC
OR
44800 FH</t>
  </si>
  <si>
    <t>7600 FC
OR
26500 FH</t>
  </si>
  <si>
    <t>545140-02-7</t>
  </si>
  <si>
    <t>ALI 545140-02-07</t>
  </si>
  <si>
    <t>PYLON BOX
SPECIAL DETAILED INSPECTION (US) OF PYLON, LATERAL 
PANELS, AREA OF FASTENERS NEAR UPPER EDGE AT RIB 8 
LEVEL, EXTERNAL SURFACE, LH/RH.
NOTE:
THIS TASK IS AN ALTERNATIVE TO TASK 545140-01-7</t>
  </si>
  <si>
    <t>6400 FC
OR
41500 FH</t>
  </si>
  <si>
    <t>545140-02-8</t>
  </si>
  <si>
    <t>ALI 545140-02-08</t>
  </si>
  <si>
    <t>PYLON BOX
SPECIAL DETAILED INSPECTION (US) OF PYLON, LATERAL 
PANELS, AREA OF FASTENERS NEAR UPPER EDGE AT RIB 8 
LEVEL, EXTERNAL SURFACE, LH/RH.
NOTE:
THIS TASK IS AN ALTERNATIVE TO TASK 545140-01-8</t>
  </si>
  <si>
    <t>5100 FC
OR
33100 FH</t>
  </si>
  <si>
    <t>5600 FC
OR
19600 FH</t>
  </si>
  <si>
    <t>545140-02-9</t>
  </si>
  <si>
    <t>ALI 545140-02-09</t>
  </si>
  <si>
    <t>PYLON BOX
SPECIAL DETAILED INSPECTION (US) OF PYLON, LATERAL 
PANELS, AREA OF FASTENERS NEAR UPPER EDGE AT RIB 8 
LEVEL, EXTERNAL SURFACE, LH/RH.</t>
  </si>
  <si>
    <t>GROUP 33E
GE
POST 57304
PRE  200431</t>
  </si>
  <si>
    <t>545140-02-10</t>
  </si>
  <si>
    <t>ALI 545140-02-10</t>
  </si>
  <si>
    <t>6800 FC
OR
40800 FH</t>
  </si>
  <si>
    <t>GROUP 33E
RR
POST 57304
PRE  200431</t>
  </si>
  <si>
    <t>545140-02-11</t>
  </si>
  <si>
    <t>ALI 545140-02-11</t>
  </si>
  <si>
    <t>GROUP 33E
PW
POST 57304
PRE  200431</t>
  </si>
  <si>
    <t>545140-02-12</t>
  </si>
  <si>
    <t>ALI 545140-02-12</t>
  </si>
  <si>
    <t>GROUP 32E
GE
POST 57304
PRE  200431</t>
  </si>
  <si>
    <t>545140-02-13</t>
  </si>
  <si>
    <t>ALI 545140-02-13</t>
  </si>
  <si>
    <t>GROUP 32E
RR
POST 57304
PRE  200431</t>
  </si>
  <si>
    <t>545140-02-14</t>
  </si>
  <si>
    <t>ALI 545140-02-14</t>
  </si>
  <si>
    <t>GROUP 32E
PW
POST 57304
PRE  200431</t>
  </si>
  <si>
    <t>545140-02-16</t>
  </si>
  <si>
    <t>ALI 545140-02-16</t>
  </si>
  <si>
    <t>A330-200F
RR
PRE  200431</t>
  </si>
  <si>
    <t>545142-02-1</t>
  </si>
  <si>
    <t>ALI 545142-02-01
MRB 545142-01-1</t>
  </si>
  <si>
    <t>453CL 453CR
463CL 463CR</t>
  </si>
  <si>
    <t>PYLON BOX
DETAILED INSPECTION OF PYLON, LATERAL PANELS, 
EXTERNAL AREA, EDGE OF ACCESS DOOR CUTOUTS MATING 
SURFACE AND INTERNAL AREA 30 MM AROUND CUTOUT BETWEEN 
RIB 13 AND RIB 14, LH/RH.</t>
  </si>
  <si>
    <t>6 YE
OR
6900 FC
OR
46700 FH</t>
  </si>
  <si>
    <t>6 YE
OR
7500 FC
OR
22500 FH</t>
  </si>
  <si>
    <t>545100-200-920</t>
  </si>
  <si>
    <t>GROUP 33A
GE
OR
GROUP 33B
GE
OR
GROUP 33A
PW
OR
GROUP 33B
PW
OR
GROUP 33C
PW
PRE  48298
OR
GROUP 33D
PW
PRE  48298</t>
  </si>
  <si>
    <t>545142-02-2</t>
  </si>
  <si>
    <t>ALI 545142-02-02
MRB 545142-01-1</t>
  </si>
  <si>
    <t>6 YE
OR
6200 FC
OR
41900 FH</t>
  </si>
  <si>
    <t>6 YE
OR
6700 FC
OR
20100 FH</t>
  </si>
  <si>
    <t>GROUP 33A
RR
OR
GROUP 33B
RR
OR
GROUP 33C
RR
PRE  48298
OR
GROUP 33D
RR
PRE  48298</t>
  </si>
  <si>
    <t>545142-02-3</t>
  </si>
  <si>
    <t>MRB 545142-01-1</t>
  </si>
  <si>
    <t>GROUP 33C
GE
OR
GROUP 33D
GE</t>
  </si>
  <si>
    <t>545142-02-5</t>
  </si>
  <si>
    <t>ALI 545142-02-05
MRB 545142-01-1</t>
  </si>
  <si>
    <t>6 YE
OR
11300 FC
OR
76500 FH</t>
  </si>
  <si>
    <t>6 YE
OR
12400 FC
OR
37200 FH</t>
  </si>
  <si>
    <t>545142-02-6</t>
  </si>
  <si>
    <t>ALI 545142-02-06
MRB 545142-01-1</t>
  </si>
  <si>
    <t>6 YE
OR
9500 FC
OR
64300 FH</t>
  </si>
  <si>
    <t>6 YE
OR
10400 FC
OR
31200 FH</t>
  </si>
  <si>
    <t>545142-02-7</t>
  </si>
  <si>
    <t>ALI 545142-02-07
MRB 545142-01-1</t>
  </si>
  <si>
    <t>6 YE
OR
10800 FC
OR
70200 FH</t>
  </si>
  <si>
    <t>6 YE
OR
12200 FC
OR
42700 FH</t>
  </si>
  <si>
    <t>545142-02-8</t>
  </si>
  <si>
    <t>ALI 545142-02-08
MRB 545142-01-1</t>
  </si>
  <si>
    <t>6 YE
OR
9100 FC
OR
59100 FH</t>
  </si>
  <si>
    <t>6 YE
OR
10200 FC
OR
35700 FH</t>
  </si>
  <si>
    <t>545142-02-9</t>
  </si>
  <si>
    <t>ALI 545142-02-09
MRB 545142-01-1</t>
  </si>
  <si>
    <t>6 YE
OR
6800 FC
OR
44200 FH</t>
  </si>
  <si>
    <t>6 YE
OR
7400 FC
OR
25900 FH</t>
  </si>
  <si>
    <t>GROUP 32A
GE
PRE  48298
OR
GROUP 32A
PW
PRE  48298</t>
  </si>
  <si>
    <t>545142-02-10</t>
  </si>
  <si>
    <t>ALI 545142-02-10
MRB 545142-01-1</t>
  </si>
  <si>
    <t>6 YE
OR
6000 FC
OR
39000 FH</t>
  </si>
  <si>
    <t>6 YE
OR
6600 FC
OR
23100 FH</t>
  </si>
  <si>
    <t>GROUP 32A
RR
PRE  48298</t>
  </si>
  <si>
    <t>545142-02-11</t>
  </si>
  <si>
    <t>ALI 545142-02-11
MRB 545142-01-1</t>
  </si>
  <si>
    <t>6 YE
OR
11700 FC
OR
35200 FH</t>
  </si>
  <si>
    <t>545142-02-12</t>
  </si>
  <si>
    <t>ALI 545142-02-12
MRB 545142-01-1</t>
  </si>
  <si>
    <t>6 YE
OR
14000 FC
OR
42100 FH</t>
  </si>
  <si>
    <t>545143-02-4</t>
  </si>
  <si>
    <t>ALI 545143-02-04</t>
  </si>
  <si>
    <t>453BL 453BR
463BL 463BR</t>
  </si>
  <si>
    <t>PYLON BOX
DETAILED INSPECTION OF PYLON, LATERAL PANELS, 
EXTERNAL AREA, EDGE OF ACCESS DOOR CUTOUT AND MATING 
SURFACE AND INTERNAL AREA 30 MM AROUND CUTOUT BETWEEN 
RIB 10 AND RIB 11.
NOTE:
THIS TASK IS AN ALTERNATIVE TO TASK 545143-03-1</t>
  </si>
  <si>
    <t>2500 FC
OR
16900 FH</t>
  </si>
  <si>
    <t>28700 FC
OR
86100 FH</t>
  </si>
  <si>
    <t>545100-200-916</t>
  </si>
  <si>
    <t>545143-02-13</t>
  </si>
  <si>
    <t>ALI 545143-02-13</t>
  </si>
  <si>
    <t>PYLON BOX
DETAILED INSPECTION OF PYLON, LATERAL PANELS, 
EXTERNAL AREA, EDGE OF ACCESS DOOR CUTOUT AND MATING 
SURFACE AND INTERNAL AREA 30 MM AROUND CUTOUT BETWEEN 
RIB 10 AND RIB 11.
NOTE:THIS TASK IS AN ALTERNATIVE TO TASK 545143-03-13</t>
  </si>
  <si>
    <t>23200 FC
OR
157000 FH</t>
  </si>
  <si>
    <t>29300 FC
OR
102500 FH</t>
  </si>
  <si>
    <t>3200 FC
OR
11200 FH</t>
  </si>
  <si>
    <t>545143-03-1</t>
  </si>
  <si>
    <t>ALI 545143-03-01</t>
  </si>
  <si>
    <t>PYLON BOX
SPECIAL DETAILED INSPECTION (HFEC) OF PYLON, LATERAL 
PANELS, EXTERNAL AREA, EDGE OF ACCESS DOOR CUTOUT AND 
MATING SURFACE AND INTERNAL AREA 30 MM AROUND CUTOUT 
BETWEEN RIB 10 AND RIB 11.
NOTE:
THIS TASK IS AN ALTERNATIVE TO TASK 545143-02-4</t>
  </si>
  <si>
    <t>8300 FC
OR
24900 FH</t>
  </si>
  <si>
    <t>545100-250-805</t>
  </si>
  <si>
    <t>545143-03-13</t>
  </si>
  <si>
    <t>ALI 545143-03-13</t>
  </si>
  <si>
    <t>PYLON BOX
SPECIAL DETAILED INSPECTION (HFEC) OF PYLON, LATERAL 
PANELS, EXTERNAL AREA, EDGE OF ACCESS DOOR CUTOUT AND 
MATING SURFACE AND INTERNAL AREA 30 MM AROUND CUTOUT 
BETWEEN RIB 10 AND RIB 11.
NOTE:THIS TASK IS AN ALTERNATIVE TO TASK 545143-02-13</t>
  </si>
  <si>
    <t>8500 FC
OR
29700 FH</t>
  </si>
  <si>
    <t>545146-03-1</t>
  </si>
  <si>
    <t>ALI 545146-03-01</t>
  </si>
  <si>
    <t>452AL
462AL</t>
  </si>
  <si>
    <t>INLET DUCT OF THE PRECOOLER EXCHANGER;
PRECOOLER;
RODS;</t>
  </si>
  <si>
    <t>PYLON BOX
SPECIAL DETAILED INSPECTION (HFEC) OF PYLON, LOWER 
SPAR AND LATERAL PANEL JUNCTIONS, BETWEEN RIB 6 AND 
RIB 7, LH/RH.
NOTE:
THIS TASK IS AN ALTERNATIVE TO TASK 545146-04-1</t>
  </si>
  <si>
    <t>28700 FC
OR
194200 FH</t>
  </si>
  <si>
    <t>10300 FC
OR
69700 FH</t>
  </si>
  <si>
    <t>31200 FC
OR
93600 FH</t>
  </si>
  <si>
    <t>545100-250-808</t>
  </si>
  <si>
    <t>GROUP 33A
GE
OR
GROUP 33A
PW
OR
GROUP 33B
GE
OR
GROUP 33B
PW
OR
GROUP 33C
PW
PRE  48298
OR
GROUP 33D
PW
PRE  48298</t>
  </si>
  <si>
    <t>545146-03-2</t>
  </si>
  <si>
    <t>ALI 545146-03-02</t>
  </si>
  <si>
    <t>452AL 453BL 453BR
462AL 463BL 463BR</t>
  </si>
  <si>
    <t>AIR DUCT;
PRECOOLER;
RODS;</t>
  </si>
  <si>
    <t>PYLON BOX
SPECIAL DETAILED INSPECTION (HFEC) OF PYLON, LOWER 
SPAR AND LATERAL PANEL JUNCTIONS, BETWEEN RIB 6 AND 
RIB 7.
NOTE:
THIS TASK IS AN ALTERNATIVE TO TASK 545146-04-2</t>
  </si>
  <si>
    <t>22200 FC
OR
150200 FH</t>
  </si>
  <si>
    <t>7300 FC
OR
49400 FH</t>
  </si>
  <si>
    <t>24100 FC
OR
72300 FH</t>
  </si>
  <si>
    <t>545146-03-3</t>
  </si>
  <si>
    <t>ALI 545146-03-09</t>
  </si>
  <si>
    <t>PYLON BOX
SPECIAL DETAILED INSPECTION (HFEC) OF PYLON, LOWER 
SPAR AND LATERAL PANEL JUNCTIONS, BETWEEN RIB 6 AND 
RIB 7, LH/RH.
NOTE:
THIS TASK IS AN ALTERNATIVE TO TASK 545146-04-3</t>
  </si>
  <si>
    <t>38200 FC
OR
180000 FH</t>
  </si>
  <si>
    <t>11000 FC
OR
74800 FH</t>
  </si>
  <si>
    <t>41700 FC
OR
125300 FH</t>
  </si>
  <si>
    <t>12000 FC
OR
36200 FH</t>
  </si>
  <si>
    <t>GROUP 33C
PW
POST 48298
OR
GROUP 33D
PW
POST 48298</t>
  </si>
  <si>
    <t>545146-03-4</t>
  </si>
  <si>
    <t>ALI 545146-03-04</t>
  </si>
  <si>
    <t>PYLON BOX
SPECIAL DETAILED INSPECTION (HFEC) OF PYLON, LOWER 
SPAR AND LATERAL PANEL JUNCTIONS, BETWEEN RIB 6 AND 
RIB 7, LH/RH.
NOTE:
THIS TASK IS AN ALTERNATIVE TO TASK 545146-04-4</t>
  </si>
  <si>
    <t>28000 FC
OR
189500 FH</t>
  </si>
  <si>
    <t>8000 FC
OR
54100 FH</t>
  </si>
  <si>
    <t>30600 FC
OR
91800 FH</t>
  </si>
  <si>
    <t>8700 FC
OR
26100 FH</t>
  </si>
  <si>
    <t>GROUP 33C
RR
POST 48298
OR
GROUP 33D
RR
POST 48298</t>
  </si>
  <si>
    <t>545146-03-6</t>
  </si>
  <si>
    <t>ALI 545146-03-06</t>
  </si>
  <si>
    <t>PYLON BOX
SPECIAL DETAILED INSPECTION (HFEC) OF PYLON, LOWER 
SPAR AND LATERAL PANEL JUNCTIONS, BETWEEN RIB 6 AND 
RIB 7, LH/RH.
NOTE:
THIS TASK IS AN ALTERNATIVE TO TASK 545146-04-6</t>
  </si>
  <si>
    <t>26800 FC
OR
174200 FH</t>
  </si>
  <si>
    <t>7600 FC
OR
49400 FH</t>
  </si>
  <si>
    <t>30200 FC
OR
105700 FH</t>
  </si>
  <si>
    <t>8600 FC
OR
30100 FH</t>
  </si>
  <si>
    <t>GROUP 32A
RR
POST 48298</t>
  </si>
  <si>
    <t>545146-03-7</t>
  </si>
  <si>
    <t>ALI 545146-03-07</t>
  </si>
  <si>
    <t>PYLON BOX
SPECIAL DETAILED INSPECTION (HFEC) OF PYLON, LOWER 
SPAR AND LATERAL PANEL JUNCTIONS, BETWEEN RIB 6 AND 
RIB 7, LH/RH.
NOTE:
THIS TASK IS AN ALTERNATIVE TO TASK 545146-04-7</t>
  </si>
  <si>
    <t>28100 FC
OR
180000 FH</t>
  </si>
  <si>
    <t>10000 FC
OR
65000 FH</t>
  </si>
  <si>
    <t>30800 FC
OR
107800 FH</t>
  </si>
  <si>
    <t>11000 FC
OR
38500 FH</t>
  </si>
  <si>
    <t>545146-03-8</t>
  </si>
  <si>
    <t>ALI 545146-03-08</t>
  </si>
  <si>
    <t>AIR DUCT;
PRE-COOLER;
RODS;</t>
  </si>
  <si>
    <t>PYLON BOX
SPECIAL DETAILED INSPECTION (HFEC) OF PYLON, LOWER 
SPAR AND LATERAL PANEL JUNCTIONS, BETWEEN RIB 6 AND 
RIB 7.
NOTE:
THIS TASK IS AN ALTERNATIVE TO TASK 545146-04-8</t>
  </si>
  <si>
    <t>21700 FC
OR
141000 FH</t>
  </si>
  <si>
    <t>7100 FC
OR
46100 FH</t>
  </si>
  <si>
    <t>23800 FC
OR
83300 FH</t>
  </si>
  <si>
    <t>7800 FC
OR
27300 FH</t>
  </si>
  <si>
    <t>545146-03-11</t>
  </si>
  <si>
    <t>ALI 545146-03-11</t>
  </si>
  <si>
    <t>PYLON BOX
SPECIAL DETAILED INSPECTION (HFEC) OF PYLON, LOWER 
SPAR AND LATERAL PANEL JUNCTIONS BETWEEN RIB 6 AND 
RIB 7.
NOTE:
THIS TASK IS AN ALTERNATIVE TO TASK 545146-04-11.</t>
  </si>
  <si>
    <t>28200 FC</t>
  </si>
  <si>
    <t>A330-200F
PW
OR
A330-200F
RR</t>
  </si>
  <si>
    <t>545146-03-12</t>
  </si>
  <si>
    <t>PYLON BOX
SPECIAL DETAILED INSPECTION (HFEC) OF PYLON, LOWER 
SPAR AND LATERAL PANEL JUNCTIONS, BETWEEN RIB 6 AND 
RIB 7.
NOTE:
THIS TASK IS AN ALTERNATIVE TO TASK 545146-04-12</t>
  </si>
  <si>
    <t>GROUP 33E
RR</t>
  </si>
  <si>
    <t>545146-03-13</t>
  </si>
  <si>
    <t>PYLON BOX
SPECIAL DETAILED INSPECTION (HFEC) OF PYLON, LOWER 
SPAR AND LATERAL PANEL JUNCTIONS, BETWEEN RIB 6 AND 
RIB 7.
NOTE:
THIS TASK IS AN ALTERNATIVE TO TASK 545146-04-13</t>
  </si>
  <si>
    <t>GROUP 32E
RR</t>
  </si>
  <si>
    <t>545146-04-1</t>
  </si>
  <si>
    <t>ALI 545146-04-01</t>
  </si>
  <si>
    <t>PYLON BOX
SPECIAL DETAILED INSPECTION (ENDOSCOPE) OF PYLON, 
LOWER SPAR AND LATERAL PANEL JUNCTIONS, BETWEEN RIB 6 
AND RIB 7, LH/RH.
NOTE:
THIS TASK IS AN ALTERNATIVE TO TASK 545146-03-1</t>
  </si>
  <si>
    <t>6000 FC
OR
40600 FH</t>
  </si>
  <si>
    <t>6500 FC
OR
19500 FH</t>
  </si>
  <si>
    <t>545100-200-917</t>
  </si>
  <si>
    <t>545146-04-2</t>
  </si>
  <si>
    <t>ALI 545146-04-02</t>
  </si>
  <si>
    <t>PYLON BOX
SPECIAL DETAILED INSPECTION (ENDOSCOPE) OF PYLON, 
LOWER SPAR AND LATERAL PANEL JUNCTIONS BETWEEN RIB 6 
AND RIB 7.
NOTE:
THIS TASK IS AN ALTERNATIVE TO TASK 545146-03-2</t>
  </si>
  <si>
    <t>4400 FC
OR
13200 FH</t>
  </si>
  <si>
    <t>545146-04-3</t>
  </si>
  <si>
    <t>ALI 545146-04-09</t>
  </si>
  <si>
    <t>PYLON BOX
SPECIAL DETAILED INSPECTION (ENDOSCOPE) OF PYLON, 
LOWER SPAR AND LATERAL PANEL JUNCTIONS, BETWEEN RIB 6 
AND RIB 7, LH/RH.
NOTE:
THIS TASK IS AN ALTERNATIVE TO TASK 545146-03-3</t>
  </si>
  <si>
    <t>6400 FC
OR
19400 FH</t>
  </si>
  <si>
    <t>545146-04-4</t>
  </si>
  <si>
    <t>ALI 545146-04-04</t>
  </si>
  <si>
    <t>PYLON BOX
SPECIAL DETAILED INSPECTION (ENDOSCOPE) OF PYLON, 
LOWER SPAR AND LATERAL PANEL JUNCTIONS, BETWEEN RIB 6 
AND RIB 7, LH/RH.
NOTE:
THIS TASK IS AN ALTERNATIVE TO TASK 545146-03-4</t>
  </si>
  <si>
    <t>4000 FC
OR
27000 FH</t>
  </si>
  <si>
    <t>30500 FC
OR
91600 FH</t>
  </si>
  <si>
    <t>545146-04-6</t>
  </si>
  <si>
    <t>ALI 545146-04-06</t>
  </si>
  <si>
    <t>PYLON BOX
SPECIAL DETAILED INSPECTION (ENDOSCOPE) OF PYLON, 
LOWER SPAR AND LATERAL PANEL JUNCTIONS, BETWEEN RIB 6 
AND RIB 7, LH/RH.
NOTE:
THIS TASK IS AN ALTERNATIVE TO TASK 545146-03-6</t>
  </si>
  <si>
    <t>3800 FC
OR
24700 FH</t>
  </si>
  <si>
    <t>4300 FC
OR
15000 FH</t>
  </si>
  <si>
    <t>545146-04-7</t>
  </si>
  <si>
    <t>ALI 545146-04-07</t>
  </si>
  <si>
    <t>PYLON BOX
SPECIAL DETAILED INSPECTION (ENDOSCOPE) OF PYLON, 
LOWER SPAR AND LATERAL PANEL JUNCTIONS, BETWEEN RIB 6 
AND RIB 7, LH/RH.
NOTE:
THIS TASK IS AN ALTERNATIVE TO TASK 545146-03-7</t>
  </si>
  <si>
    <t>28100 FC
OR
182600 FH</t>
  </si>
  <si>
    <t>5900 FC
OR
38300 FH</t>
  </si>
  <si>
    <t>6500 FC
OR
22700 FH</t>
  </si>
  <si>
    <t>545146-04-8</t>
  </si>
  <si>
    <t>ALI 545146-04-08</t>
  </si>
  <si>
    <t>PYLON BOX
SPECIAL DETAILED INSPECTION (ENDOSCOPE) OF PYLON, 
LOWER SPAR AND LATERAL PANEL JUNCTIONS, BETWEEN RIB 6 
AND RIB 7, LH/RH.
NOTE:
THIS TASK IS AN ALTERNATIVE TO TASK 545146-03-8</t>
  </si>
  <si>
    <t>4000 FC
OR
26000 FH</t>
  </si>
  <si>
    <t>545146-04-11</t>
  </si>
  <si>
    <t>ALI 545146-04-11</t>
  </si>
  <si>
    <t>PYLON BOX
SPECIAL DETAILED INSPECTION (ENDOSCOPE) OF PYLON, 
LOWER SPAR AND LATERAL PANEL JUNCTIONS BETWEEN RIB 6 
AND RIB 7.
NOTE:
THIS TASK IS AN ALTERNATIVE TO TASK 545146-03-11.</t>
  </si>
  <si>
    <t>545146-04-12</t>
  </si>
  <si>
    <t>PYLON BOX
SPECIAL DETAILED INSPECTION (ENDOSCOPE) OF PYLON, 
LOWER SPAR AND LATERAL PANEL JUNCTIONS, BETWEEN RIB 6 
AND RIB 7.
NOTE:
THIS TASK IS AN ALTERNATIVE TO TASK 545146-03-12</t>
  </si>
  <si>
    <t>545146-04-13</t>
  </si>
  <si>
    <t>PYLON BOX
SPECIAL DETAILED INSPECTION (ENDOSCOPE) OF PYLON, 
LOWER SPAR AND LATERAL PANEL JUNCTIONS, BETWEEN RIB 6 
AND RIB 7.
NOTE:
THIS TASK IS AN ALTERNATIVE TO TASK 545146-03-13</t>
  </si>
  <si>
    <t>545150-02-1</t>
  </si>
  <si>
    <t>ALI 545150-02-01</t>
  </si>
  <si>
    <t>PYLON BOX
DETAILED INSPECTION OF PYLON, UPPER SPAR AND LATERAL 
PANEL JUNCTIONS, BETWEEN RIB 6 AND RIB 8, LH/RH.</t>
  </si>
  <si>
    <t>19800 FC
OR
126000 FH</t>
  </si>
  <si>
    <t>5500 FC
OR
35400 FH</t>
  </si>
  <si>
    <t>22000 FC
OR
67200 FH</t>
  </si>
  <si>
    <t>6100 FC
OR
18900 FH</t>
  </si>
  <si>
    <t>545100-200-918</t>
  </si>
  <si>
    <t>GROUP 32A
GE
PRE  48298
OR
GROUP 33A
GE
OR
GROUP 33B
GE</t>
  </si>
  <si>
    <t>545150-02-2</t>
  </si>
  <si>
    <t>ALI 545150-02-02</t>
  </si>
  <si>
    <t>24100 FC
OR
153600 FH</t>
  </si>
  <si>
    <t>5400 FC
OR
34200 FH</t>
  </si>
  <si>
    <t>26700 FC
OR
81900 FH</t>
  </si>
  <si>
    <t>6000 FC
OR
18300 FH</t>
  </si>
  <si>
    <t>GROUP 32A
PW
PRE  48298
OR
GROUP 33A
PW
OR
GROUP 33B
PW
OR
GROUP 33C
PW
PRE  48298
OR
GROUP 33D
PW
PRE  48298</t>
  </si>
  <si>
    <t>545150-02-8</t>
  </si>
  <si>
    <t>ALI 545150-02-08</t>
  </si>
  <si>
    <t>31300 FC
OR
187800 FH</t>
  </si>
  <si>
    <t>9900 FC
OR
59400 FH</t>
  </si>
  <si>
    <t>10500 FC
OR
31500 FH</t>
  </si>
  <si>
    <t>GROUP 33E
GE</t>
  </si>
  <si>
    <t>545150-02-9</t>
  </si>
  <si>
    <t>ALI 545150-02-09</t>
  </si>
  <si>
    <t>29500 FC
OR
191700 FH</t>
  </si>
  <si>
    <t>9300 FC
OR
60400 FH</t>
  </si>
  <si>
    <t>32600 FC
OR
114100 FH</t>
  </si>
  <si>
    <t>10300 FC
OR
36000 FH</t>
  </si>
  <si>
    <t>GROUP 32A
GE
POST 48298
OR
GROUP 32E
GE</t>
  </si>
  <si>
    <t>545150-02-10</t>
  </si>
  <si>
    <t>ALI 545150-02-10</t>
  </si>
  <si>
    <t>29800 FC
OR
189600 FH</t>
  </si>
  <si>
    <t>7100 FC
OR
45000 FH</t>
  </si>
  <si>
    <t>33000 FC
OR
101100 FH</t>
  </si>
  <si>
    <t>7800 FC
OR
24000 FH</t>
  </si>
  <si>
    <t>545150-02-11</t>
  </si>
  <si>
    <t>ALI 545150-02-11</t>
  </si>
  <si>
    <t>33300 FC
OR
216400 FH</t>
  </si>
  <si>
    <t>36800 FC
OR
128800 FH</t>
  </si>
  <si>
    <t>11100 FC
OR
38800 FH</t>
  </si>
  <si>
    <t>GROUP 32A
PW
POST 48298</t>
  </si>
  <si>
    <t>545150-02-13</t>
  </si>
  <si>
    <t>ALI 545150-02-13</t>
  </si>
  <si>
    <t>19100 FC</t>
  </si>
  <si>
    <t>545150-02-14</t>
  </si>
  <si>
    <t>ALI 545150-02-14</t>
  </si>
  <si>
    <t>35300 FC
OR
211800 FH</t>
  </si>
  <si>
    <t>10600 FC
OR
63600 FH</t>
  </si>
  <si>
    <t>37600 FC
OR
112800 FH</t>
  </si>
  <si>
    <t>11300 FC
OR
33900 FH</t>
  </si>
  <si>
    <t>545150-02-19</t>
  </si>
  <si>
    <t>ALI 545150-02-19</t>
  </si>
  <si>
    <t>9300 FC</t>
  </si>
  <si>
    <t>545154-01-1</t>
  </si>
  <si>
    <t>MRB 545154-01-1</t>
  </si>
  <si>
    <t>454EL 454ER
464EL 464ER</t>
  </si>
  <si>
    <t>PYLON BOX
DETAILED INSPECTION OF PYLON, RIB 18A ASSEMBLY, AFT 
FACE.</t>
  </si>
  <si>
    <t>545100-200-897</t>
  </si>
  <si>
    <t>A330-200
PRE  48298
PRE  50003
PRE  54399 
(54-3024)
OR
A330-300
PRE  48298
PRE  50003
PRE  54399 
(54-3024)</t>
  </si>
  <si>
    <t>545158-01-1</t>
  </si>
  <si>
    <t>MRB 545158-01-1</t>
  </si>
  <si>
    <t>PYLON BOX
SPECIAL DETAILED INSPECTION (ENDOSCOPE) OF PYLON, 
INTERNAL STRUCTURE BETWEEN RIB 1 AFT FACE AND RIB 3 
FORWARD FACE.</t>
  </si>
  <si>
    <t>545100-200-907</t>
  </si>
  <si>
    <t>545158-01-2</t>
  </si>
  <si>
    <t>MRB 545158-01-2</t>
  </si>
  <si>
    <t>415BL 416BR 417AL 418AR 453AZ
425BL 426BR 427AL 428AR 463AZ</t>
  </si>
  <si>
    <t>545160-01-1</t>
  </si>
  <si>
    <t>MRB 545160-01-1</t>
  </si>
  <si>
    <t>452AL 452BL 452BR
462AL 462BL 462BR</t>
  </si>
  <si>
    <t>PYLON BOX
DETAILED INSPECTION OF PYLON, INTERNAL STRUCTURE 
BETWEEN RIB 3 AFT FACE AND RIB 8 FORWARD FACE.</t>
  </si>
  <si>
    <t>545100-200-908</t>
  </si>
  <si>
    <t>0.95
1.00</t>
  </si>
  <si>
    <t>545162-01-1</t>
  </si>
  <si>
    <t>MRB 545162-01-1</t>
  </si>
  <si>
    <t>PYLON BOX
DETAILED INSPECTION OF PYLON, INTERNAL STRUCTURE 
BETWEEN RIB 8 AFT FACE AND RIB 12 FORWARD FACE.</t>
  </si>
  <si>
    <t>545100-200-909</t>
  </si>
  <si>
    <t>545164-01-1</t>
  </si>
  <si>
    <t>MRB 545164-01-1</t>
  </si>
  <si>
    <t>PYLON BOX
DETAILED INSPECTION OF PYLON, INTERNAL STRUCTURE 
BETWEEN RIB 12 AFT FACE AND RIB 18A FORWARD FACE.</t>
  </si>
  <si>
    <t>545100-200-910</t>
  </si>
  <si>
    <t>545168-02-5</t>
  </si>
  <si>
    <t>ALI 545168-02-05</t>
  </si>
  <si>
    <t>452CL 452CR 454BL 454BR
462CL 462CR 464BL 464BR</t>
  </si>
  <si>
    <t>454
464</t>
  </si>
  <si>
    <t>PYLON TO WING LINKS
DETAILED INSPECTION OF PYLON TO WING ATTACHMENT 
FITTING LINKS AT RIB 12 (4 PLACES PER PYLON).</t>
  </si>
  <si>
    <t>27500 FC
OR
100000 FH</t>
  </si>
  <si>
    <t>5100 FC
OR
34500 FH</t>
  </si>
  <si>
    <t>6400 FC
OR
20900 FH</t>
  </si>
  <si>
    <t>545117-200-816</t>
  </si>
  <si>
    <t>GROUP 32A
GE
OR
GROUP 33A
GE
OR
GROUP 33B
GE</t>
  </si>
  <si>
    <t>545168-02-6</t>
  </si>
  <si>
    <t>ALI 545168-02-06</t>
  </si>
  <si>
    <t>24900 FC
OR
168500 FH</t>
  </si>
  <si>
    <t>4400 FC
OR
29700 FH</t>
  </si>
  <si>
    <t>31600 FC
OR
103300 FH</t>
  </si>
  <si>
    <t>5500 FC
OR
17900 FH</t>
  </si>
  <si>
    <t>545168-02-13</t>
  </si>
  <si>
    <t>ALI 545168-02-13</t>
  </si>
  <si>
    <t>20400 FC
OR
138100 FH</t>
  </si>
  <si>
    <t>3600 FC
OR
24300 FH</t>
  </si>
  <si>
    <t>25900 FC
OR
84600 FH</t>
  </si>
  <si>
    <t>4500 FC
OR
14700 FH</t>
  </si>
  <si>
    <t>545168-02-15</t>
  </si>
  <si>
    <t>ALI 545168-02-15</t>
  </si>
  <si>
    <t>545168-02-16</t>
  </si>
  <si>
    <t>ALI 545168-02-16</t>
  </si>
  <si>
    <t>24200 FC</t>
  </si>
  <si>
    <t>545168-02-17</t>
  </si>
  <si>
    <t>GROUP 32E
GE
OR
GROUP 33C
GE
OR
GROUP 33D
GE
OR
GROUP 33E
GE</t>
  </si>
  <si>
    <t>545168-02-18</t>
  </si>
  <si>
    <t>GROUP 32E
RR
OR
GROUP 33E
RR</t>
  </si>
  <si>
    <t>545168-02-19</t>
  </si>
  <si>
    <t>GROUP 32E
PW
OR
GROUP 33E
PW</t>
  </si>
  <si>
    <t>545170-02-1</t>
  </si>
  <si>
    <t>MRB 545170-02-1</t>
  </si>
  <si>
    <t>ENGINE;
PYLON TO WING FORWARD ATTACH FITTING;</t>
  </si>
  <si>
    <t>PYLON TO WING LINKS
DETAILED INSPECTION OF PYLON TO WING ATTACHMENT 
FITTING SLEEVES, LINKS AND BOLTS AT RIB 12 (4 PLACES 
PER PYLON).</t>
  </si>
  <si>
    <t>545117-200-814</t>
  </si>
  <si>
    <t>545174-01-4</t>
  </si>
  <si>
    <t>ALI 545174-02-12</t>
  </si>
  <si>
    <t>454DL 454DR 454FL 454FR
464DL 464DR 464FL 464FR</t>
  </si>
  <si>
    <t>BEARINGS;
ENGINE;
LINKS;</t>
  </si>
  <si>
    <t>PYLON TO WING FITTING
DETAILED INSPECTION OF PYLON TO WING ATTACHMENT 
FITTING AND LINKS AT RIB 18A.</t>
  </si>
  <si>
    <t>11000 FC
OR
66000 FH</t>
  </si>
  <si>
    <t>12400 FC
OR
37200 FH</t>
  </si>
  <si>
    <t>545117-200-812</t>
  </si>
  <si>
    <t>0.85
0.85</t>
  </si>
  <si>
    <t>GROUP 33C
PW
PRE  43271 
(54-3005)
POST 48298
OR
GROUP 33D
PW
PRE  43271 
(54-3005)
POST 48298
OR
GROUP 33E
PW
PRE  43271 
(54-3005)
OR
GROUP 33E
GE
PRE  43271 
(54-3005)</t>
  </si>
  <si>
    <t>545174-01-10</t>
  </si>
  <si>
    <t>ALI 545174-02-07</t>
  </si>
  <si>
    <t>5500 FC
OR
35700 FH</t>
  </si>
  <si>
    <t>6200 FC
OR
21700 FH</t>
  </si>
  <si>
    <t>GROUP 32A
RR
PRE  43271 
(54-3005)
PRE  50003</t>
  </si>
  <si>
    <t>545174-01-14</t>
  </si>
  <si>
    <t>ALI 545174-02-14</t>
  </si>
  <si>
    <t>8800 FC
OR
52800 FH</t>
  </si>
  <si>
    <t>9900 FC
OR
29700 FH</t>
  </si>
  <si>
    <t>GROUP 33C
RR
PRE  43271 
(54-3005)
POST 50003
OR
GROUP 33D
RR
PRE  43271 
(54-3005)
POST 50003
OR
GROUP 33E
RR
PRE  43271 
(54-3005)</t>
  </si>
  <si>
    <t>545174-01-15</t>
  </si>
  <si>
    <t>ALI 545174-02-15</t>
  </si>
  <si>
    <t>9900 FC
OR
34600 FH</t>
  </si>
  <si>
    <t>GROUP 32A
RR
PRE  43271 
(54-3005)
POST 50003
OR
GROUP 32E
RR
PRE  43271 
(54-3005)</t>
  </si>
  <si>
    <t>545174-01-16</t>
  </si>
  <si>
    <t>ALI 545174-01-01</t>
  </si>
  <si>
    <t>7200 FC
OR
23500 FH</t>
  </si>
  <si>
    <t>GROUP 33A
GE
PRE  43271 
(54-3005)
OR
GROUP 33A
PW
PRE  43271 
(54-3005)</t>
  </si>
  <si>
    <t>545174-01-17</t>
  </si>
  <si>
    <t>ALI 545174-01-02</t>
  </si>
  <si>
    <t>6700 FC
OR
43500 FH</t>
  </si>
  <si>
    <t>7500 FC
OR
26200 FH</t>
  </si>
  <si>
    <t>GROUP 32A
GE
PRE  43271 
(54-3005)
PRE  48298
OR
GROUP 32A
PW
PRE  43271 
(54-3005)
PRE  48298</t>
  </si>
  <si>
    <t>545174-01-18</t>
  </si>
  <si>
    <t>ALI 545174-01-03</t>
  </si>
  <si>
    <t>5600 FC
OR
33600 FH</t>
  </si>
  <si>
    <t>6000 FC
OR
19600 FH</t>
  </si>
  <si>
    <t>GROUP 33A
RR
PRE  43271 
(54-3005)</t>
  </si>
  <si>
    <t>545174-01-19</t>
  </si>
  <si>
    <t>ALI 545174-01-16</t>
  </si>
  <si>
    <t>10100 FC
OR
65600 FH</t>
  </si>
  <si>
    <t>12300 FC
OR
43000 FH</t>
  </si>
  <si>
    <t>GROUP 32A
GE
PRE  43271 
(54-3005)
POST 48298
OR
GROUP 32A
PW
PRE  43271 
(54-3005)
POST 48298</t>
  </si>
  <si>
    <t>545174-02-2</t>
  </si>
  <si>
    <t>ALI 545174-02-03</t>
  </si>
  <si>
    <t>454KL 454KR 454ML 454MR
464KL 464KR 464ML 464MR</t>
  </si>
  <si>
    <t>545117-220-806</t>
  </si>
  <si>
    <t>GROUP 33A
GE
POST 43271 
(54-3005)
OR
GROUP 33A
PW
POST 43271 
(54-3005)
OR
GROUP 33B
GE
OR
GROUP 33B
PW
OR
GROUP 33C
PW
PRE  48298
OR
GROUP 33D
PW
PRE  48298</t>
  </si>
  <si>
    <t>545174-02-3</t>
  </si>
  <si>
    <t>ALI 545174-02-06</t>
  </si>
  <si>
    <t>GROUP 33A
RR
POST 43271 
(54-3005)
OR
GROUP 33B
RR
OR
GROUP 33C
RR
PRE  50003
OR
GROUP 33D
RR
PRE  50003</t>
  </si>
  <si>
    <t>545174-02-4</t>
  </si>
  <si>
    <t>GROUP 33C
PW
POST 43271 
(54-3005)
POST 48298
OR
GROUP 33D
PW
POST 43271 
(54-3005)
POST 48298
OR
GROUP 33E
PW
POST 43271 
(54-3005)
OR
GROUP 33E
GE
POST 43271 
(54-3005)</t>
  </si>
  <si>
    <t>545174-02-5</t>
  </si>
  <si>
    <t>ALI 545174-02-13</t>
  </si>
  <si>
    <t>GROUP 32A
GE
POST 43271 
(54-3005)
POST 48298
OR
GROUP 32A
PW
POST 43271 
(54-3005)
POST 48298
OR
GROUP 32E
GE
OR
GROUP 32E
PW</t>
  </si>
  <si>
    <t>545174-02-9</t>
  </si>
  <si>
    <t>ALI 545174-02-09</t>
  </si>
  <si>
    <t>GROUP 32A
PW
POST 43271 
(54-3005)
PRE  48298
OR
GROUP 32A
GE
POST 43271 
(54-3005)
PRE  48298</t>
  </si>
  <si>
    <t>545174-02-10</t>
  </si>
  <si>
    <t>GROUP 32A
RR
POST 43271 
(54-3005)
PRE  50003</t>
  </si>
  <si>
    <t>545174-02-11</t>
  </si>
  <si>
    <t>ALI 545174-02-11</t>
  </si>
  <si>
    <t>13300 FC
OR
39900 FH</t>
  </si>
  <si>
    <t>545174-02-12</t>
  </si>
  <si>
    <t>ALI 545174-02-10</t>
  </si>
  <si>
    <t>10300 FC
OR
31100 FH</t>
  </si>
  <si>
    <t>545174-02-14</t>
  </si>
  <si>
    <t>PYLON TO WING FITTING
DETAILED INSPECTION OF PYLON TO WING ATTACHMENT 
FITTING AND LINKS AT RIB 18A</t>
  </si>
  <si>
    <t>GROUP 33C
RR
POST 43271 
(54-3005)
POST 50003
OR
GROUP 33D
RR
POST 43271 
(54-3005)
POST 50003
OR
GROUP 33E
RR
POST 43271 
(54-3005)</t>
  </si>
  <si>
    <t>545174-02-15</t>
  </si>
  <si>
    <t>GROUP 32A
RR
POST 43271 
(54-3005)
POST 50003
OR
GROUP 32E
RR
POST 43271 
(54-3005)</t>
  </si>
  <si>
    <t>545174-03-1</t>
  </si>
  <si>
    <t>MRB 545174-03-1</t>
  </si>
  <si>
    <t>BEARINGS;
ENGINE;
PYLON TO WING AFT ATTACH FITTING;</t>
  </si>
  <si>
    <t>545117-200-813</t>
  </si>
  <si>
    <t>A330-200
PRE  48298
PRE  50003
PRE  54399 
(54-3024)
PRE  43271 
(54-3005)
OR
A330-300
PRE  48298
PRE  50003
PRE  54399 
(54-3024)
PRE  43271 
(54-3005)</t>
  </si>
  <si>
    <t>545174-04-1</t>
  </si>
  <si>
    <t>MRB 545174-04-1</t>
  </si>
  <si>
    <t>A330-200
PRE  48298
PRE  50003
PRE  54399 
(54-3024)
POST 43271 
(54-3005)
OR
A330-300
PRE  48298
PRE  50003
PRE  54399 
(54-3024)
POST 43271 
(54-3005)</t>
  </si>
  <si>
    <t>545174-04-2</t>
  </si>
  <si>
    <t>MRB 545174-03-2</t>
  </si>
  <si>
    <t>A330-200
POST 48298
OR
A330-200
POST 50003
OR
A330-200
POST 54399 
(54-3024)
OR
A330-300
POST 48298
OR
A330-300
POST 50003
OR
A330-300
POST 54399 
(54-3024)
OR
A330-200F</t>
  </si>
  <si>
    <t>545180-03-1</t>
  </si>
  <si>
    <t>MRB 545180-03-1</t>
  </si>
  <si>
    <t>ENGINE;
PYLON TO WING AFT ATTACH FITTING;</t>
  </si>
  <si>
    <t>PYLON TO WING FITTING
DETAILED INSPECTION OF PYLON TO WING ATTACHMENT 
FITTING SLEEVES AND BOLTS AT RIB 18A (3 PLACES PER 
PYLON).</t>
  </si>
  <si>
    <t>545117-200-818</t>
  </si>
  <si>
    <t>545180-03-2</t>
  </si>
  <si>
    <t>MRB 545180-03-2</t>
  </si>
  <si>
    <t>545180-04-4</t>
  </si>
  <si>
    <t>ALI 545180-04-04</t>
  </si>
  <si>
    <t>BOLTS;
ENGINE;
LINKS;
SLEEVES;</t>
  </si>
  <si>
    <t>PYLON TO WING FITTING
SPECIAL DETAILED INSPECTION (LP) OF PYLON TO WING 
ATTACHMENT FITTING SLEEVES AND BOLTS AT RIB 18A (3 
PLACES PER PYLON).</t>
  </si>
  <si>
    <t>16300 FC
OR
97800 FH</t>
  </si>
  <si>
    <t>13000 FC
OR
78000 FH</t>
  </si>
  <si>
    <t>14800 FC
OR
44400 FH</t>
  </si>
  <si>
    <t>545117-230-801</t>
  </si>
  <si>
    <t>GROUP 33A
GE
PRE  43271 
(54-3005)</t>
  </si>
  <si>
    <t>545180-04-5</t>
  </si>
  <si>
    <t>ALI 545180-04-05</t>
  </si>
  <si>
    <t>15400 FC
OR
92400 FH</t>
  </si>
  <si>
    <t>12300 FC
OR
73800 FH</t>
  </si>
  <si>
    <t>17500 FC
OR
52500 FH</t>
  </si>
  <si>
    <t>14000 FC
OR
42000 FH</t>
  </si>
  <si>
    <t>A330-300
PW
PRE  43271 
(54-3005)</t>
  </si>
  <si>
    <t>545180-04-6</t>
  </si>
  <si>
    <t>ALI 545180-04-06</t>
  </si>
  <si>
    <t>14200 FC
OR
92300 FH</t>
  </si>
  <si>
    <t>11300 FC
OR
73400 FH</t>
  </si>
  <si>
    <t>17400 FC
OR
60900 FH</t>
  </si>
  <si>
    <t>13900 FC
OR
48600 FH</t>
  </si>
  <si>
    <t>A330-200
PW
POST 43271 
(54-3005)</t>
  </si>
  <si>
    <t>545180-04-7</t>
  </si>
  <si>
    <t>ALI 545180-04-07</t>
  </si>
  <si>
    <t>15000 FC
OR
97500 FH</t>
  </si>
  <si>
    <t>12000 FC
OR
78000 FH</t>
  </si>
  <si>
    <t>18300 FC
OR
64000 FH</t>
  </si>
  <si>
    <t>14700 FC
OR
51400 FH</t>
  </si>
  <si>
    <t>A330-200
GE
POST 43271 
(54-3005)</t>
  </si>
  <si>
    <t>545180-04-9</t>
  </si>
  <si>
    <t>ALI 545180-04-09</t>
  </si>
  <si>
    <t>15400 FC</t>
  </si>
  <si>
    <t>12300 FC</t>
  </si>
  <si>
    <t>545180-04-10</t>
  </si>
  <si>
    <t>ALI 545180-04-10</t>
  </si>
  <si>
    <t>545180-04-11</t>
  </si>
  <si>
    <t>ALI 545180-04-11</t>
  </si>
  <si>
    <t>16600 FC
OR
99600 FH</t>
  </si>
  <si>
    <t>13300 FC
OR
79800 FH</t>
  </si>
  <si>
    <t>18800 FC
OR
56400 FH</t>
  </si>
  <si>
    <t>15100 FC
OR
45300 FH</t>
  </si>
  <si>
    <t>A330-300
RR
PRE  43271 
(54-3005)</t>
  </si>
  <si>
    <t>545180-04-12</t>
  </si>
  <si>
    <t>ALI 545180-04-12</t>
  </si>
  <si>
    <t>15300 FC
OR
99400 FH</t>
  </si>
  <si>
    <t>12200 FC
OR
79300 FH</t>
  </si>
  <si>
    <t>18700 FC
OR
65400 FH</t>
  </si>
  <si>
    <t>15000 FC
OR
52500 FH</t>
  </si>
  <si>
    <t>A330-200
RR</t>
  </si>
  <si>
    <t>545180-04-13</t>
  </si>
  <si>
    <t>ALI 545180-04-13</t>
  </si>
  <si>
    <t>GROUP 33A
GE
POST 43271 
(54-3005)
OR
GROUP 33B
GE
OR
GROUP 33E
GE</t>
  </si>
  <si>
    <t>545180-04-14</t>
  </si>
  <si>
    <t>ALI 545180-04-14</t>
  </si>
  <si>
    <t>A330-300
PW
POST 43271 
(54-3005)</t>
  </si>
  <si>
    <t>545180-04-15</t>
  </si>
  <si>
    <t>ALI 545180-04-15</t>
  </si>
  <si>
    <t>A330-300
RR
POST 43271 
(54-3005)</t>
  </si>
  <si>
    <t>545180-04-16</t>
  </si>
  <si>
    <t>ALI 545180-04-16</t>
  </si>
  <si>
    <t>A330-200
PW
PRE  43271 
(54-3005)</t>
  </si>
  <si>
    <t>545180-04-17</t>
  </si>
  <si>
    <t>ALI 545180-04-17</t>
  </si>
  <si>
    <t>A330-200
GE
PRE  43271 
(54-3005)</t>
  </si>
  <si>
    <t>545402-01-1</t>
  </si>
  <si>
    <t>MRB 545402-01-1</t>
  </si>
  <si>
    <t>451BR 451CL 451CR 451DL
452CL 452CR 452DR 452EL 452ER 452GL
454AL 454AR
461BR 461CL 461CR 461DL
462CL 462CR 462DL 462EL 462ER 462GR
464AL 464AR</t>
  </si>
  <si>
    <t>451
452
454
461
462
464</t>
  </si>
  <si>
    <t>PYLON BOX
DETAILED INSPECTION OF PYLON UPPER SPAR, UPPER 
SURFACE, FROM RIB 2 TO RIB 17.</t>
  </si>
  <si>
    <t>545100-220-842</t>
  </si>
  <si>
    <t>0.10
0.10
0.10
0.10
0.10
0.10</t>
  </si>
  <si>
    <t>0.42
3.51
1.03
0.42
2.53
1.07</t>
  </si>
  <si>
    <t>545410-01-1</t>
  </si>
  <si>
    <t>MRB 545410-01-1
MRB 545410-01-2</t>
  </si>
  <si>
    <t>452DR 452EL
462DL 462ER</t>
  </si>
  <si>
    <t>ENGINE;
PINS;
SHACKLES;</t>
  </si>
  <si>
    <t>452
462</t>
  </si>
  <si>
    <t>PYLON BOX
DETAILED INSPECTION OF PYLON TO WING FRONT 
ATTACHMENTS.</t>
  </si>
  <si>
    <t>12 YE
OR
17000 FC
OR
50000 FH</t>
  </si>
  <si>
    <t>12 YE
OR
8000 FC
OR
25000 FH</t>
  </si>
  <si>
    <t>545100-220-840</t>
  </si>
  <si>
    <t>1.56
0.58</t>
  </si>
  <si>
    <t>545411-01-1</t>
  </si>
  <si>
    <t>MRB 545411-01-1
MRB 545411-01-2</t>
  </si>
  <si>
    <t>454AL 454AR 454DL 454DR
464AL 464AR 464DL 464DR</t>
  </si>
  <si>
    <t>PYLON BOX
DETAILED INSPECTION OF PYLON TO WING REAR 
ATTACHMENTS.</t>
  </si>
  <si>
    <t>545100-220-841</t>
  </si>
  <si>
    <t>1.43
1.47</t>
  </si>
  <si>
    <t>545412-01-1</t>
  </si>
  <si>
    <t>ALI 545412-01-01</t>
  </si>
  <si>
    <t>452DR 452EL 452ER 452FL
454AL 454AR
462DL 462EL 462ER 462FR
464AL 464AR</t>
  </si>
  <si>
    <t>452
454
462
464</t>
  </si>
  <si>
    <t>PYLON BOX
DETAILED INSPECTION OF PYLON, LATERAL PANELS
- ACCESS HOLES - HOLE EDGE, LH/RH.</t>
  </si>
  <si>
    <t>19900 FC
OR
129900 FH</t>
  </si>
  <si>
    <t>23400 FC
OR
72700 FH</t>
  </si>
  <si>
    <t>10800 FC
OR
33600 FH</t>
  </si>
  <si>
    <t>545100-220-848</t>
  </si>
  <si>
    <t>0.05
0.05
0.05
0.05</t>
  </si>
  <si>
    <t>2.24
1.03
1.94
1.07</t>
  </si>
  <si>
    <t>545413-01-1</t>
  </si>
  <si>
    <t>ALI 545413-01-01</t>
  </si>
  <si>
    <t>452AL 452AR
462AL 462AR</t>
  </si>
  <si>
    <t>PYLON BOX
SPECIAL DETAILED INSPECTION (US) OF PYLON, SHOVEL 
FITTING TO LOWER SPAR AND PANEL JUNCTION, BORE OF THE 
EXTERNAL LOWER FASTENER, LH/RH.</t>
  </si>
  <si>
    <t>21300 FC
OR
139000 FH</t>
  </si>
  <si>
    <t>10400 FC
OR
68100 FH</t>
  </si>
  <si>
    <t>24800 FC
OR
77100 FH</t>
  </si>
  <si>
    <t>12100 FC
OR
37800 FH</t>
  </si>
  <si>
    <t>545100-270-808</t>
  </si>
  <si>
    <t>545414-01-1</t>
  </si>
  <si>
    <t>ALI 545414-01-01</t>
  </si>
  <si>
    <t>451BR 451CL 451CR 451DL
452CL 452CR
461BR 461CL 461CR 461DL
462CL 462CR</t>
  </si>
  <si>
    <t>451
452
461
462</t>
  </si>
  <si>
    <t>PYLON BOX
SPECIAL DETAILED INSPECTION (US) OF PYLON, UPPER SPAR 
AND LATERAL PANEL JUNCTION, UPPER FASTENER ROW 
BETWEEN RIB 5 AND RIB 11, LH/RH.</t>
  </si>
  <si>
    <t>17200 FC
OR
107800 FH</t>
  </si>
  <si>
    <t>6100 FC
OR
38200 FH</t>
  </si>
  <si>
    <t>17300 FC
OR
52100 FH</t>
  </si>
  <si>
    <t>6100 FC
OR
18500 FH</t>
  </si>
  <si>
    <t>545100-270-813</t>
  </si>
  <si>
    <t>1.23
1.23
1.23
1.23</t>
  </si>
  <si>
    <t>0.42
0.85
0.42
0.85</t>
  </si>
  <si>
    <t>545415-01-1</t>
  </si>
  <si>
    <t>ALI 545415-01-01</t>
  </si>
  <si>
    <t>452ER 452GL
462EL 462GR</t>
  </si>
  <si>
    <t>PYLON BOX
SPECIAL DETAILED INSPECTION (US) OF PYLON, UPPER SPAR 
AND LATERAL PANEL JUNCTION, UPPER FASTENER ROW 
BETWEEN RIB 13 AND RIB 14, LH/RH.</t>
  </si>
  <si>
    <t>18600 FC
OR
117700 FH</t>
  </si>
  <si>
    <t>5900 FC
OR
37500 FH</t>
  </si>
  <si>
    <t>20100 FC
OR
60500 FH</t>
  </si>
  <si>
    <t>6400 FC
OR
19300 FH</t>
  </si>
  <si>
    <t>545100-270-811</t>
  </si>
  <si>
    <t>545416-01-1</t>
  </si>
  <si>
    <t>ALI 545416-01-01</t>
  </si>
  <si>
    <t>415AL
416AR
417AL
418AR
425AL
426AR
427AL
428AR</t>
  </si>
  <si>
    <t>415
416
417
418
425
426
427
428</t>
  </si>
  <si>
    <t>PYLON BOX
SPECIAL DETAILED INSPECTION (US) OF PYLON, LOWER SPAR 
AND LATERAL PANEL JUNCTION, LOWER FASTENER ROW 
BETWEEN RIB 6 AND RIB 8, LH/RH.</t>
  </si>
  <si>
    <t>20500 FC
OR
133800 FH</t>
  </si>
  <si>
    <t>7200 FC
OR
46900 FH</t>
  </si>
  <si>
    <t>24000 FC
OR
80900 FH</t>
  </si>
  <si>
    <t>8400 FC
OR
28300 FH</t>
  </si>
  <si>
    <t>545100-270-809</t>
  </si>
  <si>
    <t>1
1
1
1
1
1
1
1</t>
  </si>
  <si>
    <t>0.32
0.32
0.32
0.32
0.32
0.32
0.32
0.32</t>
  </si>
  <si>
    <t>0.05
0.05
0.05
0.05
0.05
0.05
0.05
0.05</t>
  </si>
  <si>
    <t>545418-01-1</t>
  </si>
  <si>
    <t>ALI 545418-01-01</t>
  </si>
  <si>
    <t>451BL
461BL</t>
  </si>
  <si>
    <t>451
461</t>
  </si>
  <si>
    <t>PYLON BOX
SPECIAL DETAILED INSPECTION (HFEC) OF PYLON UPPER 
SPAR, RIB 1 FLANGE.</t>
  </si>
  <si>
    <t>545100-270-810</t>
  </si>
  <si>
    <t>545419-01-1</t>
  </si>
  <si>
    <t>ALI 545419-01-01</t>
  </si>
  <si>
    <t>PYLON BOX
SPECIAL DETAILED INSPECTION (US) OF PYLON, LOWER SPAR 
AND LATERAL PANEL JUNCTION, LOWER FASTENER ROW 
BETWEEN RIB 12 AND RIB 13, LH/RH.</t>
  </si>
  <si>
    <t>8700 FC
OR
57000 FH</t>
  </si>
  <si>
    <t>22800 FC
OR
70700 FH</t>
  </si>
  <si>
    <t>10000 FC
OR
31000 FH</t>
  </si>
  <si>
    <t>545100-270-812</t>
  </si>
  <si>
    <t>545420-01-1</t>
  </si>
  <si>
    <t>ALI 545420-01-01</t>
  </si>
  <si>
    <t>452AR 452BL 452BR 452EL
462AR 462BL 462BR 462DL</t>
  </si>
  <si>
    <t>PYLON BOX
DETAILED INSPECTION OF PYLON, LATERAL PANELS - ACCESS 
HOLES - PAD UP SPLICING, LH/RH.</t>
  </si>
  <si>
    <t>17500 FC
OR
111700 FH</t>
  </si>
  <si>
    <t>6900 FC
OR
44500 FH</t>
  </si>
  <si>
    <t>19800 FC
OR
59700 FH</t>
  </si>
  <si>
    <t>545100-220-855</t>
  </si>
  <si>
    <t>1.60
1.63</t>
  </si>
  <si>
    <t>3-55</t>
  </si>
  <si>
    <t>551001-01-1</t>
  </si>
  <si>
    <t>MRB 551001-01-1</t>
  </si>
  <si>
    <t>HORIZONTAL STABILIZER
DETAILED INSPECTION OF HORIZONTAL STABILIZER, 
ASSEMBLY OF TRIM ACTUATING ARMS, SUPPORT FITTINGS AND 
UPPER AND LOWER ATTACHMENT PLATES.</t>
  </si>
  <si>
    <t>551634-200-801</t>
  </si>
  <si>
    <t>551001-02-1</t>
  </si>
  <si>
    <t>ALI 551001-01-01</t>
  </si>
  <si>
    <t>HORIZONTAL STABILIZER
SPECIAL DETAILED INSPECTION (US) OF HORIZONTAL 
STABILIZER CENTER BOX - SCREW JACK FRONT FITTING 
SUPPORT UPPER SKIN PLATE JOINT.</t>
  </si>
  <si>
    <t>19100 FC
OR
124200 FH</t>
  </si>
  <si>
    <t>5800 FC
OR
38000 FH</t>
  </si>
  <si>
    <t>27100 FC
OR
95000 FH</t>
  </si>
  <si>
    <t>8100 FC
OR
28400 FH</t>
  </si>
  <si>
    <t>551634-280-801</t>
  </si>
  <si>
    <t>GROUP 32A
OR
GROUP 32E
PRE  207536</t>
  </si>
  <si>
    <t>551001-02-2</t>
  </si>
  <si>
    <t>ALI 551001-01-02</t>
  </si>
  <si>
    <t>20100 FC
OR
60400 FH</t>
  </si>
  <si>
    <t>GROUP 32F
PRE  207536</t>
  </si>
  <si>
    <t>551001-02-3</t>
  </si>
  <si>
    <t>ALI 551001-01-03</t>
  </si>
  <si>
    <t>25600 FC
OR
154000 FH</t>
  </si>
  <si>
    <t>7800 FC
OR
46900 FH</t>
  </si>
  <si>
    <t>34100 FC
OR
102300 FH</t>
  </si>
  <si>
    <t>GROUP 33A
OR
GROUP 33B
OR
GROUP 33C
OR
GROUP 33D
OR
GROUP 33E
PRE  207536</t>
  </si>
  <si>
    <t>551004-01-1</t>
  </si>
  <si>
    <t>MRB 551004-01-1</t>
  </si>
  <si>
    <t>HORIZONTAL STABILIZER
DETAILED INSPECTION OF HORIZONTAL STABILIZER, 
ASSEMBLY OF HINGE FITTING AT RIB 3, UPPER AND LOWER 
ATTACH FITTINGS, LH/RH.</t>
  </si>
  <si>
    <t>551638-200-801</t>
  </si>
  <si>
    <t>551004-02-1</t>
  </si>
  <si>
    <t>ALI 551004-01-01</t>
  </si>
  <si>
    <t>HORIZONTAL STABILIZER
DETAILED INSPECTION OF HORIZONTAL STABILIZER CENTER 
BOX - REAR SUPPORT FITTING, LOWER ATTACHMENT FITTING 
TO SKIN.</t>
  </si>
  <si>
    <t>23700 FC
OR
154100 FH</t>
  </si>
  <si>
    <t>2800 FC
OR
18300 FH</t>
  </si>
  <si>
    <t>30100 FC
OR
105500 FH</t>
  </si>
  <si>
    <t>3400 FC
OR
12200 FH</t>
  </si>
  <si>
    <t>551638-220-801</t>
  </si>
  <si>
    <t>551004-02-2</t>
  </si>
  <si>
    <t>ALI 551004-01-02</t>
  </si>
  <si>
    <t>19100 FC
OR
57500 FH</t>
  </si>
  <si>
    <t>1900 FC
OR
5900 FH</t>
  </si>
  <si>
    <t>551008-01-4</t>
  </si>
  <si>
    <t>551008-01-6</t>
  </si>
  <si>
    <t>551008-01-7</t>
  </si>
  <si>
    <t>551008-02-1</t>
  </si>
  <si>
    <t>ALI 551008-02-01</t>
  </si>
  <si>
    <t>313AL
312AR</t>
  </si>
  <si>
    <t>HORIZONTAL STABILIZER
SPECIAL DETAILED INSPECTION (HFEC) OF HORIZONTAL 
STABILIZER CENTER BOX TOP SKIN SPANWISE SPLICES 
BETWEEN FUSELAGE FAIRING LINES.</t>
  </si>
  <si>
    <t>18700 FC
OR
56200 FH</t>
  </si>
  <si>
    <t>1700 FC
OR
5200 FH</t>
  </si>
  <si>
    <t>551100-280-803</t>
  </si>
  <si>
    <t>0.02
0.01</t>
  </si>
  <si>
    <t>GROUP 32F
PRE  205928</t>
  </si>
  <si>
    <t>551008-02-2</t>
  </si>
  <si>
    <t>ALI 551008-02-02</t>
  </si>
  <si>
    <t>28600 FC
OR
86000 FH</t>
  </si>
  <si>
    <t>2800 FC
OR
8400 FH</t>
  </si>
  <si>
    <t>GROUP 32F
POST 205928</t>
  </si>
  <si>
    <t>551008-02-3</t>
  </si>
  <si>
    <t>ALI 551008-02-03</t>
  </si>
  <si>
    <t>1700 FC
OR
11200 FH</t>
  </si>
  <si>
    <t>25500 FC
OR
89500 FH</t>
  </si>
  <si>
    <t>2100 FC
OR
7500 FH</t>
  </si>
  <si>
    <t>GROUP 32A
OR
GROUP 32E
PRE  205928</t>
  </si>
  <si>
    <t>551008-02-4</t>
  </si>
  <si>
    <t>ALI 551008-02-04</t>
  </si>
  <si>
    <t>26500 FC
OR
159300 FH</t>
  </si>
  <si>
    <t>2200 FC
OR
13300 FH</t>
  </si>
  <si>
    <t>31300 FC
OR
93900 FH</t>
  </si>
  <si>
    <t>2600 FC
OR
7800 FH</t>
  </si>
  <si>
    <t>GROUP 33A
OR
GROUP 33B
OR
GROUP 33C
OR
GROUP 33D
OR
GROUP 33E
PRE  205928</t>
  </si>
  <si>
    <t>551009-09-1</t>
  </si>
  <si>
    <t>MRB 551009-09-1</t>
  </si>
  <si>
    <t>333AT 343AT</t>
  </si>
  <si>
    <t>REARMOST UPPER FAIRING SUPPORT FITTING;</t>
  </si>
  <si>
    <t>333
343</t>
  </si>
  <si>
    <t>HORIZONTAL STABILIZER
SPECIAL DETAILED INSPECTION (HFEC &amp; US) OF HORIZONTAL 
STABILIZER CENTER BOX TOP SKIN UPPER SURFACE FROM 
FRONT TO REAR SPAR AND BETWEEN RIB 3 AND FUSELAGE 
FAIRING LINE, LH/RH.
NOTE:
THRESHOLD/INTERVAL:
- CALENDAR TIME REQUIREMENT WITH A SOURCE "FATIGUE 
  MONITORING PROGRAM" TYPE A. REFER TO STRUCTURE 
  SECTION INTRODUCTION FOR ADDITIONAL GUIDANCE.</t>
  </si>
  <si>
    <t>551100-200-806</t>
  </si>
  <si>
    <t>3.30
3.30</t>
  </si>
  <si>
    <t>551011-01-1</t>
  </si>
  <si>
    <t>MRB 551011-01-1
MRB 551011-01-2</t>
  </si>
  <si>
    <t>HORIZONTAL STABILIZER
DETAILED INSPECTION OF HORIZONTAL STABILIZER REAR 
SPAR AFT FACE JOINT PLATE INBOARD OF RIB 3, LH/RH.</t>
  </si>
  <si>
    <t>551638-200-802</t>
  </si>
  <si>
    <t>551013-01-1</t>
  </si>
  <si>
    <t>MRB 551013-01-1</t>
  </si>
  <si>
    <t>313AL
334AB
344AB</t>
  </si>
  <si>
    <t>311
312
334
344</t>
  </si>
  <si>
    <t>HORIZONTAL STABILIZER
DETAILED INSPECTION OF HORIZONTAL STABILIZER REAR 
SPAR AFT FACE JOINT PLATE OUTBOARD OF RIB 3, LH/RH.</t>
  </si>
  <si>
    <t>551100-200-801</t>
  </si>
  <si>
    <t>0.15
0.15
0.15
0.15</t>
  </si>
  <si>
    <t>0.02
0.50
0.50</t>
  </si>
  <si>
    <t>551013-02-5</t>
  </si>
  <si>
    <t>MRB 551013-02-5</t>
  </si>
  <si>
    <t>313AL
334AB</t>
  </si>
  <si>
    <t>HORIZONTAL STABILIZER
SPECIAL DETAILED INSPECTION (HFEC) OF HORIZONTAL 
STABILIZER REAR SPAR AFT FACE JOINT PLATE OUTBOARD OF 
RIB 3, LH/RH.</t>
  </si>
  <si>
    <t>27000 FC
OR
81000 FH</t>
  </si>
  <si>
    <t>4000 FC
OR
13000 FH</t>
  </si>
  <si>
    <t>551100-280-812</t>
  </si>
  <si>
    <t>0.02
0.50</t>
  </si>
  <si>
    <t>551015-01-4</t>
  </si>
  <si>
    <t>551015-02-1</t>
  </si>
  <si>
    <t>ALI 551015-02-01</t>
  </si>
  <si>
    <t>HORIZONTAL STABILIZER
SPECIAL DETAILED INSPECTION (ROTOTEST) OF HORIZONTAL 
STABILIZER CENTER BOX FRONT SPAR FORWARD FACE FROM 
RIB 3 LH TO RIB 3 RH.</t>
  </si>
  <si>
    <t>15100 FC
OR
98300 FH</t>
  </si>
  <si>
    <t>19000 FC
OR
66500 FH</t>
  </si>
  <si>
    <t>551100-280-801</t>
  </si>
  <si>
    <t>GROUP 32A
OR
GROUP 32E
PRE  58059</t>
  </si>
  <si>
    <t>551015-02-2</t>
  </si>
  <si>
    <t>ALI 551015-02-02</t>
  </si>
  <si>
    <t>24600 FC
OR
160200 FH</t>
  </si>
  <si>
    <t>6600 FC
OR
43200 FH</t>
  </si>
  <si>
    <t>30900 FC
OR
108300 FH</t>
  </si>
  <si>
    <t>7900 FC
OR
27800 FH</t>
  </si>
  <si>
    <t>GROUP 32E
POST 58059</t>
  </si>
  <si>
    <t>551015-02-3</t>
  </si>
  <si>
    <t>ALI 551015-02-03</t>
  </si>
  <si>
    <t>26900 FC
OR
161800 FH</t>
  </si>
  <si>
    <t>8300 FC
OR
49900 FH</t>
  </si>
  <si>
    <t>32200 FC
OR
96600 FH</t>
  </si>
  <si>
    <t>9500 FC
OR
28700 FH</t>
  </si>
  <si>
    <t>551015-02-4</t>
  </si>
  <si>
    <t>ALI 551015-02-04</t>
  </si>
  <si>
    <t>23800 FC
OR
143000 FH</t>
  </si>
  <si>
    <t>8500 FC
OR
51000 FH</t>
  </si>
  <si>
    <t>9800 FC
OR
29400 FH</t>
  </si>
  <si>
    <t>551015-02-5</t>
  </si>
  <si>
    <t>ALI 551015-02-05</t>
  </si>
  <si>
    <t>19600 FC
OR
117700 FH</t>
  </si>
  <si>
    <t>6900 FC
OR
41800 FH</t>
  </si>
  <si>
    <t>23400 FC
OR
70200 FH</t>
  </si>
  <si>
    <t>8000 FC
OR
24000 FH</t>
  </si>
  <si>
    <t>GROUP 33E
PRE  58059</t>
  </si>
  <si>
    <t>551015-03-1</t>
  </si>
  <si>
    <t>ALI 551015-03-01</t>
  </si>
  <si>
    <t>HORIZONTAL STABILIZER
SPECIAL DETAILED INSPECTION (HFEC) OF HORIZONTAL 
STABILIZER CENTER BOX FRONT SPAR FORWARD FACE FROM 
RIB 3 LH TO RIB 3 RH.</t>
  </si>
  <si>
    <t>551100-280-802</t>
  </si>
  <si>
    <t>551015-03-2</t>
  </si>
  <si>
    <t>ALI 551015-03-02</t>
  </si>
  <si>
    <t>551015-03-3</t>
  </si>
  <si>
    <t>ALI 551015-03-03</t>
  </si>
  <si>
    <t>551015-03-4</t>
  </si>
  <si>
    <t>ALI 551015-03-04</t>
  </si>
  <si>
    <t>551015-03-5</t>
  </si>
  <si>
    <t>ALI 551015-03-05</t>
  </si>
  <si>
    <t>551016-01-5</t>
  </si>
  <si>
    <t>MRB 551016-01-5</t>
  </si>
  <si>
    <t>HORIZONTAL STABILIZER
SPECIAL DETAILED INSPECTION (HFEC) OF HORIZONTAL 
STABILIZER CENTER BOX TOP SKIN INTEGRAL FLANGE IN THE 
AREA OF ATTACHMENT TO JOIN PLATE OUTBOARD OF RIB 3, 
LH/RH.</t>
  </si>
  <si>
    <t>551100-200-808</t>
  </si>
  <si>
    <t>551016-01-6</t>
  </si>
  <si>
    <t>ALI 551016-01-06</t>
  </si>
  <si>
    <t>HORIZONTAL STABILIZER
SPECIAL DETAILED INSPECTION (HFEC) OF HORIZONTAL 
STABILIZER CENTER BOX TOP SKIN INTEGRAL FLANGE IN THE 
AREA OF ATTACHMENT TO JOIN PLATE OUTBOARD OF RIB 3, 
LH/RH.
NOTE:
PLANNING:
- FOR GROUP 33B, CREDIT CAN BE TAKEN FROM INSPECTIONS 
  PERFORMED ACCORDING TO TASK 551016-01-7</t>
  </si>
  <si>
    <t>12500 FC
OR
75000 FH</t>
  </si>
  <si>
    <t>2000 FC
OR
12100 FH</t>
  </si>
  <si>
    <t>15400 FC
OR
46200 FH</t>
  </si>
  <si>
    <t>551016-01-7</t>
  </si>
  <si>
    <t>551016-01-8</t>
  </si>
  <si>
    <t>ALI 551016-01-08</t>
  </si>
  <si>
    <t>20100 FC
OR
131600 FH</t>
  </si>
  <si>
    <t>3900 FC
OR
25800 FH</t>
  </si>
  <si>
    <t>21800 FC
OR
76600 FH</t>
  </si>
  <si>
    <t>4300 FC
OR
15300 FH</t>
  </si>
  <si>
    <t>551016-01-9</t>
  </si>
  <si>
    <t>ALI 551016-01-09</t>
  </si>
  <si>
    <t>15700 FC
OR
47300 FH</t>
  </si>
  <si>
    <t>3200 FC
OR
9600 FH</t>
  </si>
  <si>
    <t>551016-01-10</t>
  </si>
  <si>
    <t>ALI 551016-01-10</t>
  </si>
  <si>
    <t>15600 FC
OR
87100 FH</t>
  </si>
  <si>
    <t>2500 FC
OR
13900 FH</t>
  </si>
  <si>
    <t>20000 FC
OR
60000 FH</t>
  </si>
  <si>
    <t>GROUP 32A
OR
GROUP 32E
OR
GROUP 33C
OR
GROUP 33D
OR
GROUP 33E</t>
  </si>
  <si>
    <t>551019-01-3</t>
  </si>
  <si>
    <t>MRB 551019-01-3</t>
  </si>
  <si>
    <t>HORIZONTAL STABILIZER
SPECIAL DETAILED INSPECTION (HFEC) OF HORIZONTAL 
STABILIZER CENTER BOX TOP SKIN INTEGRAL FLANGE AT 
ATTACHMENT TO REAR SPAR WEB FROM RIB 3LH TO RIB 3RH.</t>
  </si>
  <si>
    <t>3400 FC
OR
10200 FH</t>
  </si>
  <si>
    <t>551100-200-809</t>
  </si>
  <si>
    <t>551019-01-4</t>
  </si>
  <si>
    <t>551019-09-1</t>
  </si>
  <si>
    <t>MRB 551019-09-1</t>
  </si>
  <si>
    <t>HORIZONTAL STABILIZER
SPECIAL DETAILED INSPECTION (HFEC) OF HORIZONTAL 
STABILIZER CENTER BOX TOP SKIN INTEGRAL FLANGE AT 
ATTACHMENT TO REAR SPAR WEB FROM RIB 3LH TO RIB 3RH.
NOTE:
THRESHOLD/INTERVAL:
- CALENDAR TIME REQUIREMENT WITH A SOURCE "FATIGUE 
  MONITORING PROGRAM" TYPE A. REFER TO STRUCTURE 
  SECTION INTRODUCTION FOR ADDITIONAL GUIDANCE.</t>
  </si>
  <si>
    <t>551022-01-1</t>
  </si>
  <si>
    <t>MRB 551022-01-1</t>
  </si>
  <si>
    <t>331AT 331BT 333AB 333AL 333AT
341AT 341BT 343AB 343AR 343AT</t>
  </si>
  <si>
    <t>FUEL TANK DRAINED AND VENTED;</t>
  </si>
  <si>
    <t>HORIZONTAL STABILIZER
DETAILED INSPECTION OF HORIZONTAL STABILIZER LATERAL 
BOX INTERNAL STRUCTURE BETWEEN RIB 3 AND RIB 4.</t>
  </si>
  <si>
    <t>551100-200-802</t>
  </si>
  <si>
    <t>551024-01-4</t>
  </si>
  <si>
    <t>551027-01-2</t>
  </si>
  <si>
    <t>MRB 551027-01-2</t>
  </si>
  <si>
    <t>300</t>
  </si>
  <si>
    <t>HORIZONTAL STABILIZER
GENERAL VISUAL INSPECTION OF HORIZONTAL STABILIZER 
LATERAL BOX BOTTOM SKIN LOWER SURFACE FROM CHORDWISE 
SPLICE LINE TO END RIB.</t>
  </si>
  <si>
    <t>551100-200-817</t>
  </si>
  <si>
    <t>551028-03-1</t>
  </si>
  <si>
    <t>ALI 551028-03-01</t>
  </si>
  <si>
    <t>HORIZONTAL STABILIZER
SPECIAL DETAILED INSPECTION (HFEC + US) OF HORIZONTAL 
STABILIZER CENTER BOX -  TOP SKIN UPPER SURFACE 
CHORDWISE SPLICES, FIVE (5) REARMOST ROWS OF 
FASTENERS OUTBOARD OF FUSELAGE FAIRINGS.</t>
  </si>
  <si>
    <t>19600 FC
OR
127900 FH</t>
  </si>
  <si>
    <t>4200 FC
OR
27600 FH</t>
  </si>
  <si>
    <t>24300 FC
OR
85300 FH</t>
  </si>
  <si>
    <t>5100 FC
OR
17900 FH</t>
  </si>
  <si>
    <t>551100-280-805</t>
  </si>
  <si>
    <t>551028-03-2</t>
  </si>
  <si>
    <t>ALI 551028-03-02</t>
  </si>
  <si>
    <t>24900 FC
OR
149500 FH</t>
  </si>
  <si>
    <t>5200 FC
OR
31300 FH</t>
  </si>
  <si>
    <t>6000 FC
OR
18100 FH</t>
  </si>
  <si>
    <t>551028-03-3</t>
  </si>
  <si>
    <t>ALI 551028-03-03</t>
  </si>
  <si>
    <t>17600 FC
OR
53000 FH</t>
  </si>
  <si>
    <t>3700 FC
OR
11200 FH</t>
  </si>
  <si>
    <t>551031-01-2</t>
  </si>
  <si>
    <t>MRB 551031-01-1
MRB 551031-01-2</t>
  </si>
  <si>
    <t>334BB 334CB 334DB 335BB
344BB 344CB 344DB 345BB</t>
  </si>
  <si>
    <t>334
344</t>
  </si>
  <si>
    <t>HORIZONTAL STABILIZER
DETAILED INSPECTION OF HORIZONTAL STABILIZER HINGE 
FITTINGS NO 2 AND 3 AND SUPPORT RIBS.</t>
  </si>
  <si>
    <t>551600-200-801</t>
  </si>
  <si>
    <t>2.95
2.15</t>
  </si>
  <si>
    <t>551032-01-1</t>
  </si>
  <si>
    <t>ALI 551032-01-01
MRB 551032-01-1</t>
  </si>
  <si>
    <t>334CB 334CT
344CB 344CT</t>
  </si>
  <si>
    <t>HORIZONTAL STABILIZER
DETAILED INSPECTION OF HORIZONTAL STABILIZER ACTUATOR 
ATTACHMENT FITTING, REACTION BAR AND ACTUATOR PLATE 
AT RIBS 8 AND 9, LH AND RH.</t>
  </si>
  <si>
    <t>6 YE
OR
16800 FC
OR
51000 FH</t>
  </si>
  <si>
    <t>6 YE
OR
7400 FC
OR
22600 FH</t>
  </si>
  <si>
    <t>551600-200-802</t>
  </si>
  <si>
    <t>GROUP 32F
POST 44037
PRE  205928</t>
  </si>
  <si>
    <t>551032-01-2</t>
  </si>
  <si>
    <t>MRB 551032-01-2</t>
  </si>
  <si>
    <t>GROUP 32A
PRE  44037
OR
GROUP 33A
PRE  42133
OR
GROUP 33B
PRE  42133
OR
GROUP 33C
PRE  44037
OR
GROUP 33D
PRE  44037</t>
  </si>
  <si>
    <t>551032-01-8</t>
  </si>
  <si>
    <t>ALI 551032-01-08
MRB 551032-01-2</t>
  </si>
  <si>
    <t>6 YE
OR
24100 FC
OR
157100 FH</t>
  </si>
  <si>
    <t>6 YE
OR
13300 FC
OR
86400 FH</t>
  </si>
  <si>
    <t>6 YE
OR
26800 FC
OR
93900 FH</t>
  </si>
  <si>
    <t>6 YE
OR
14900 FC
OR
52200 FH</t>
  </si>
  <si>
    <t>GROUP 32A
POST 44037</t>
  </si>
  <si>
    <t>551032-01-9</t>
  </si>
  <si>
    <t>ALI 551032-01-09
MRB 551032-01-2</t>
  </si>
  <si>
    <t>6 YE
OR
20400 FC
OR
132600 FH</t>
  </si>
  <si>
    <t>6 YE
OR
10300 FC
OR
67000 FH</t>
  </si>
  <si>
    <t>6 YE
OR
22600 FC
OR
79200 FH</t>
  </si>
  <si>
    <t>6 YE
OR
11500 FC
OR
40500 FH</t>
  </si>
  <si>
    <t>GROUP 32E
POST 44037
PRE  205928</t>
  </si>
  <si>
    <t>551032-01-10</t>
  </si>
  <si>
    <t>ALI 551032-01-10
MRB 551032-01-2</t>
  </si>
  <si>
    <t>6 YE
OR
29000 FC
OR
174300 FH</t>
  </si>
  <si>
    <t>6 YE
OR
16300 FC
OR
97900 FH</t>
  </si>
  <si>
    <t>6 YE
OR
30700 FC
OR
92200 FH</t>
  </si>
  <si>
    <t>6 YE
OR
17500 FC
OR
52500 FH</t>
  </si>
  <si>
    <t>GROUP 33C
POST 44037
OR
GROUP 33D
POST 44037</t>
  </si>
  <si>
    <t>551032-01-11</t>
  </si>
  <si>
    <t>ALI 551032-01-11
MRB 551032-01-2</t>
  </si>
  <si>
    <t>6 YE
OR
24700 FC
OR
148300 FH</t>
  </si>
  <si>
    <t>6 YE
OR
13000 FC
OR
78400 FH</t>
  </si>
  <si>
    <t>6 YE
OR
26100 FC
OR
78400 FH</t>
  </si>
  <si>
    <t>6 YE
OR
14000 FC
OR
42000 FH</t>
  </si>
  <si>
    <t>GROUP 33E
POST 44037
PRE  205928</t>
  </si>
  <si>
    <t>551032-01-13</t>
  </si>
  <si>
    <t>ALI 551032-01-16
MRB 551032-01-2</t>
  </si>
  <si>
    <t>6 YE
OR
21900 FC
OR
131800 FH</t>
  </si>
  <si>
    <t>6 YE
OR
11200 FC
OR
67200 FH</t>
  </si>
  <si>
    <t>6 YE
OR
23000 FC
OR
69200 FH</t>
  </si>
  <si>
    <t>6 YE
OR
11900 FC
OR
35700 FH</t>
  </si>
  <si>
    <t>GROUP 33A
POST 42133
PRE  44037
OR
GROUP 33B
POST 42133
PRE  44037</t>
  </si>
  <si>
    <t>551032-01-14</t>
  </si>
  <si>
    <t>551032-01-15</t>
  </si>
  <si>
    <t>ALI 551032-01-15
MRB 551032-01-2</t>
  </si>
  <si>
    <t>6 YE
OR
15800 FC
OR
95100 FH</t>
  </si>
  <si>
    <t>6 YE
OR
5700 FC
OR
34300 FH</t>
  </si>
  <si>
    <t>6 YE
OR
16500 FC
OR
49700 FH</t>
  </si>
  <si>
    <t>6 YE
OR
6000 FC
OR
18200 FH</t>
  </si>
  <si>
    <t>GROUP 33A
POST 44037
OR
GROUP 33B
POST 44037</t>
  </si>
  <si>
    <t>551032-01-17</t>
  </si>
  <si>
    <t>ALI 551032-01-17
MRB 551032-01-2</t>
  </si>
  <si>
    <t>6 YE
OR
25000 FC
OR
75700 FH</t>
  </si>
  <si>
    <t>6 YE
OR
13400 FC
OR
40700 FH</t>
  </si>
  <si>
    <t>551033-01-2</t>
  </si>
  <si>
    <t>MRB 551033-01-1
MRB 551033-01-2</t>
  </si>
  <si>
    <t>334AB 334BB 334DB 334EB 334FB 334GB 335AB 335CB 335DB 335EB 335FB
344AB 344BB 344DB 344EB 344FB 344GB 345AB 345CB 345DB 345EB 345FB</t>
  </si>
  <si>
    <t>HORIZONTAL STABILIZER
DETAILED INSPECTION OF HORIZONTAL STABILIZER HINGE 
FITTINGS 1,4,5,6 AND 7 AND SUPPORT RIBS.</t>
  </si>
  <si>
    <t>551600-200-803</t>
  </si>
  <si>
    <t>4.65
5.45</t>
  </si>
  <si>
    <t>551035-01-1</t>
  </si>
  <si>
    <t>MRB 551035-01-1</t>
  </si>
  <si>
    <t>332AB 332AT 333BB 333CB 333DB 333EB 333FB 333GB
343BB 343CB 343DB 343EB 343FB 343GB 344GB 346AB</t>
  </si>
  <si>
    <t>FUEL TANK DRAINED AND VENTED;
PEELABLE HOLE COVERS;</t>
  </si>
  <si>
    <t>HORIZONTAL STABILIZER
SPECIAL DETAILED INSPECTION (ENDOSCOPE) OF HORIZONTAL 
STABILIZER LATERAL BOX INTERNAL STRUCTURE BETWEEN RIB 
4 AND RIB 14 LH / END RIB RH.</t>
  </si>
  <si>
    <t>551100-200-803</t>
  </si>
  <si>
    <t>5.70
3.60</t>
  </si>
  <si>
    <t>2.10</t>
  </si>
  <si>
    <t>A330-200
POST 41471
PRE  43491
OR
A330-300
POST 41471
PRE  43491</t>
  </si>
  <si>
    <t>551035-02-1</t>
  </si>
  <si>
    <t>MRB 551035-01-2
MRB 551035-01-4</t>
  </si>
  <si>
    <t>333BB 333CB 333DB 333EB
343BB 343CB 343DB 343EB 343FB 343GB 344GB 346AB</t>
  </si>
  <si>
    <t>551100-200-818</t>
  </si>
  <si>
    <t>1.60
3.60</t>
  </si>
  <si>
    <t>A330-200
PRE  41471
OR
A330-200
POST 43491
PRE  44818
OR
A330-300
PRE  41471
OR
A330-300
POST 43491
PRE  44818</t>
  </si>
  <si>
    <t>551035-04-1</t>
  </si>
  <si>
    <t>MRB 551035-01-3</t>
  </si>
  <si>
    <t>333BB 333CB 333DB 333EB 333FB 333GB 334AZ 334GB
343BB 343CB 343DB 343EB 343FB 343GB 344GB 346AB</t>
  </si>
  <si>
    <t>HORIZONTAL STABILIZER
SPECIAL DETAILED INSPECTION (ENDOSCOPE) OF HORIZONTAL 
STABILIZER LATERAL BOX INTERNAL STRUCTURE BETWEEN RIB 
4 AND END RIB, LH / RH.</t>
  </si>
  <si>
    <t>2.95
3.60</t>
  </si>
  <si>
    <t>A330-200
POST 44818
OR
A330-300
POST 44818
OR
A330-200F
OR 
A330-800 
OR 
A330-900</t>
  </si>
  <si>
    <t>551036-01-1</t>
  </si>
  <si>
    <t>MRB 551036-01-1</t>
  </si>
  <si>
    <t>334AB
344AB</t>
  </si>
  <si>
    <t>HORIZONTAL STABILIZER
DETAILED INSPECTION OF HORIZONTAL STABILIZER, BOX 
LATERAL LOAD FITTING AT RIB 4, LH/RH.</t>
  </si>
  <si>
    <t>551600-200-811</t>
  </si>
  <si>
    <t>551037-01-1</t>
  </si>
  <si>
    <t>MRB 551037-01-1</t>
  </si>
  <si>
    <t>334DB
344DB</t>
  </si>
  <si>
    <t>HORIZONTAL STABILIZER
DETAILED INSPECTION OF HORIZONTAL STABILIZER, 
ELEVATOR LATERAL LOAD FITTING AT REAR SPAR, LH/RH.</t>
  </si>
  <si>
    <t>551600-200-812</t>
  </si>
  <si>
    <t>552002-01-2</t>
  </si>
  <si>
    <t>MRB 552002-01-1
MRB 552002-01-2</t>
  </si>
  <si>
    <t>335
345</t>
  </si>
  <si>
    <t>ELEVATORS
DETAILED INSPECTION OF ELEVATOR HINGE FITTINGS 2 AND 
3 AND ACTUATOR FITTINGS.</t>
  </si>
  <si>
    <t>552600-200-801</t>
  </si>
  <si>
    <t>552003-01-1</t>
  </si>
  <si>
    <t>MRB 552003-01-1</t>
  </si>
  <si>
    <t>334AB 334BB 334CB 334DB 334EB 334FB 334GB 335AB 335BB 335CB 335DB 335EB 335FB
344AB 344BB 344CB 344DB 344EB 344FB 344GB 345AB 345BB 345CB 345DB 345EB 345FB</t>
  </si>
  <si>
    <t>ELEVATORS
DETAILED INSPECTION OF ELEVATOR SPAR FORWARD FACE.</t>
  </si>
  <si>
    <t>552000-200-801</t>
  </si>
  <si>
    <t>6.25
6.25</t>
  </si>
  <si>
    <t>552004-01-1</t>
  </si>
  <si>
    <t>MRB 552004-01-1</t>
  </si>
  <si>
    <t>ELEVATORS
SPECIAL DETAILED INSPECTION (TAP TEST) OF ELEVATOR 
TOP AND BOTTOM SKIN PANELS IN AREA OF HINGE FITTINGS 
2 AND 3 AND AREA OF ACTUATOR FITTINGS, EXTERNAL 
SURFACE.</t>
  </si>
  <si>
    <t>552000-200-802</t>
  </si>
  <si>
    <t>552005-01-2</t>
  </si>
  <si>
    <t>MRB 552005-01-1
MRB 552005-01-2</t>
  </si>
  <si>
    <t>ELEVATORS
DETAILED INSPECTION OF ELEVATOR HINGE FITTINGS 
1,4,5,6 AND 7.</t>
  </si>
  <si>
    <t>552600-200-802</t>
  </si>
  <si>
    <t>553008-01-2</t>
  </si>
  <si>
    <t>MRB 553008-01-2</t>
  </si>
  <si>
    <t>VERTICAL STABILIZER
GENERAL VISUAL INSPECTION OF VERTICAL STABILIZER SKIN 
PANELS FROM FRONT TO REAR SPAR AND FROM FIN/FUSELAGE 
FAIRING TO TOP, EXTERNAL SURFACE LH/RH.</t>
  </si>
  <si>
    <t>553000-210-814</t>
  </si>
  <si>
    <t>553012-01-1</t>
  </si>
  <si>
    <t>MRB 553012-01-1</t>
  </si>
  <si>
    <t>311AZ 311BZ 312AR</t>
  </si>
  <si>
    <t>323</t>
  </si>
  <si>
    <t>VERTICAL STABILIZER
DETAILED INSPECTION OF VERTICAL STABILIZER, FWD, 
CENTER AND AFT MAIN FITTINGS AND SIDELOAD FITTINGS.</t>
  </si>
  <si>
    <t>553000-210-802</t>
  </si>
  <si>
    <t>553014-01-1</t>
  </si>
  <si>
    <t>MRB 553014-01-1</t>
  </si>
  <si>
    <t>VERTICAL STABILIZER
GENERAL VISUAL INSPECTION OF VERTICAL STABILIZER RIB 
1 AND RIB 5, METALLIC REINFORCEMENTS AT THE MANHOLES.</t>
  </si>
  <si>
    <t>553000-210-816</t>
  </si>
  <si>
    <t>A330-300
PRE  40843</t>
  </si>
  <si>
    <t>553015-01-1</t>
  </si>
  <si>
    <t>MRB 553015-01-1</t>
  </si>
  <si>
    <t>325BL 325DL 325FL 325HL 325KL 326BL 326DL 326DR 326FL 326HL 326KL</t>
  </si>
  <si>
    <t>325</t>
  </si>
  <si>
    <t>VERTICAL STABILIZER
DETAILED INSPECTION OF RUDDER HINGE ARMS AND SUPPORT 
FITTINGS AND ACTUATOR SUPPORT FITTINGS.</t>
  </si>
  <si>
    <t>553000-210-804</t>
  </si>
  <si>
    <t>4.15</t>
  </si>
  <si>
    <t>A330-300
PRE  40904</t>
  </si>
  <si>
    <t>553015-01-2</t>
  </si>
  <si>
    <t>MRB 553015-01-2</t>
  </si>
  <si>
    <t>325BL 325DL 325FL 325HL 325KL 326DL 326DR</t>
  </si>
  <si>
    <t>3.30</t>
  </si>
  <si>
    <t>A330-300
POST 40904
OR
A330-900</t>
  </si>
  <si>
    <t>553020-01-1</t>
  </si>
  <si>
    <t>MRB 553020-01-1</t>
  </si>
  <si>
    <t>553000-210-815</t>
  </si>
  <si>
    <t>A330-200
POST 48979
OR
A330-200F
OR 
A330-800</t>
  </si>
  <si>
    <t>553024-01-1</t>
  </si>
  <si>
    <t>MRB 553024-01-1</t>
  </si>
  <si>
    <t>311AZ 311BZ 312AR 323CL 323DL 325LL</t>
  </si>
  <si>
    <t>553000-210-805</t>
  </si>
  <si>
    <t>2.57</t>
  </si>
  <si>
    <t>A330-200
PRE  48979</t>
  </si>
  <si>
    <t>553024-01-2</t>
  </si>
  <si>
    <t>MRB 553024-01-2</t>
  </si>
  <si>
    <t>311AZ 312AR 323CL 323DL 325LL</t>
  </si>
  <si>
    <t>2.54</t>
  </si>
  <si>
    <t>553026-01-1</t>
  </si>
  <si>
    <t>MRB 553026-01-1</t>
  </si>
  <si>
    <t>325LL 325ML 325NL 325PL 325QL 325RL 326ML 326NL 326PL 326QL</t>
  </si>
  <si>
    <t>MAIN STRUCTURE
DETAILED INSPECTION OF RUDDER HINGE ARMS AND ACTUATOR 
SUPPORT FITTINGS.</t>
  </si>
  <si>
    <t>553000-210-806</t>
  </si>
  <si>
    <t>9.90</t>
  </si>
  <si>
    <t>553026-01-2</t>
  </si>
  <si>
    <t>MRB 553026-01-2</t>
  </si>
  <si>
    <t>325LL 325NL 325SL 325TL 325UL 325VL 326ML 326NL 326PL 326QL</t>
  </si>
  <si>
    <t>9.10</t>
  </si>
  <si>
    <t>554003-01-1</t>
  </si>
  <si>
    <t>MRB 554003-01-1</t>
  </si>
  <si>
    <t>324BT 325AL 325BL 325CL 325DL 325EL 325FL 325GL 325HL 325JL 325KL 326AL 326BL 326CL 326DL 326EL 326FL 326GL 326HL 326JL 326KL 326LL</t>
  </si>
  <si>
    <t>PEELABLE HOLE COVERS;</t>
  </si>
  <si>
    <t>326</t>
  </si>
  <si>
    <t>RUDDER
DETAILED INSPECTION OF RUDDER FRONT SPAR.</t>
  </si>
  <si>
    <t>554000-210-802</t>
  </si>
  <si>
    <t>11.00</t>
  </si>
  <si>
    <t>554003-02-1</t>
  </si>
  <si>
    <t>MRB 554003-01-2</t>
  </si>
  <si>
    <t>324BT 325AL 325BL 325CL 325DL 325EL 325FL 325GL 325HL 325JL 325KL 326DL</t>
  </si>
  <si>
    <t>554000-220-803</t>
  </si>
  <si>
    <t>7.25</t>
  </si>
  <si>
    <t>554008-01-1</t>
  </si>
  <si>
    <t>MRB 554008-01-1</t>
  </si>
  <si>
    <t>325BL 325DL 325FL 325HL 325KL 326BL 326BR 326DL 326DR 326FL 326FR 326HL 326HR 326KL 326KR</t>
  </si>
  <si>
    <t>RUDDER
DETAILED INSPECTION OF RUDDER HINGE FITTINGS.</t>
  </si>
  <si>
    <t>554600-210-804</t>
  </si>
  <si>
    <t>554008-01-2</t>
  </si>
  <si>
    <t>MRB 554008-01-2</t>
  </si>
  <si>
    <t>325BL 325FL 325HL 325KL</t>
  </si>
  <si>
    <t>554009-01-1</t>
  </si>
  <si>
    <t>MRB 554009-01-1</t>
  </si>
  <si>
    <t>RUDDER
SPECIAL DETAILED INSPECTION (US) OF RUDDER SIDE PANEL 
IN BOOSTER AREA, LH/RH.</t>
  </si>
  <si>
    <t>554000-270-807</t>
  </si>
  <si>
    <t>554010-01-1</t>
  </si>
  <si>
    <t>MRB 554010-01-1</t>
  </si>
  <si>
    <t>RUDDER
SPECIAL DETAILED INSPECTION (US) OF RUDDER SIDE PANEL 
IN AREA OF FRONT SPAR AND RIB 0.</t>
  </si>
  <si>
    <t>554000-280-801</t>
  </si>
  <si>
    <t>554011-01-1</t>
  </si>
  <si>
    <t>MRB 554011-01-1</t>
  </si>
  <si>
    <t>RUDDER
SPECIAL DETAILED INSPECTION (THERMOGRAPHIC) OF RUDDER 
SIDE PANEL IN AREA OF HOISTING POINTS AND TRAILING 
EDGE SCREW LINE, LH/RH.</t>
  </si>
  <si>
    <t>554000-270-803</t>
  </si>
  <si>
    <t>2</t>
  </si>
  <si>
    <t>554012-01-2</t>
  </si>
  <si>
    <t>MRB 554012-01-2</t>
  </si>
  <si>
    <t>RUDDER
SPECIAL DETAILED INSPECTION (US) OF RUDDER SIDE PANEL 
IN ATTACH FITTING AREA, LH/RH.</t>
  </si>
  <si>
    <t>554000-270-809</t>
  </si>
  <si>
    <t>554013-01-1</t>
  </si>
  <si>
    <t>MRB 554013-01-1</t>
  </si>
  <si>
    <t>RUDDER
SPECIAL DETAILED INSPECTION (THERMOGRAPHIC &amp; ELCH) OF 
RUDDER SIDE PANEL INTERNAL STRUCTURE, LH/RH.</t>
  </si>
  <si>
    <t>554000-280-803</t>
  </si>
  <si>
    <t>554021-01-1</t>
  </si>
  <si>
    <t>MRB 554021-01-1</t>
  </si>
  <si>
    <t>325LL 325LR 325ML 325MR 325NL 325NR 325PL 325PR 325QL 325QR 325RL 325RR 326AT 326ML 326NL 326PL 326QL</t>
  </si>
  <si>
    <t>554000-210-804</t>
  </si>
  <si>
    <t>19.10</t>
  </si>
  <si>
    <t>554021-01-2</t>
  </si>
  <si>
    <t>MRB 554021-01-2</t>
  </si>
  <si>
    <t>325LL 325LR 325NL 325NR 325SL 325TL 325TR 325UL 325UR 325VL 325VR 326AT 326ML 326NL 326PL 326QL</t>
  </si>
  <si>
    <t>16.00</t>
  </si>
  <si>
    <t>554023-01-1</t>
  </si>
  <si>
    <t>MRB 554023-01-1</t>
  </si>
  <si>
    <t>MAIN STRUCTURE
DETAILED INSPECTION OF RUDDER HINGE FITTINGS.</t>
  </si>
  <si>
    <t>554600-210-803</t>
  </si>
  <si>
    <t>554023-01-2</t>
  </si>
  <si>
    <t>MRB 554023-01-2</t>
  </si>
  <si>
    <t>554024-01-1</t>
  </si>
  <si>
    <t>MRB 554024-01-1</t>
  </si>
  <si>
    <t>554000-270-808</t>
  </si>
  <si>
    <t>554025-01-1</t>
  </si>
  <si>
    <t>MRB 554010-01-2
MRB 554025-01-1</t>
  </si>
  <si>
    <t>RUDDER
SPECIAL DETAILED INSPECTION (US &amp; TAP TEST) OF RUDDER 
SIDE PANEL IN AREA OF FRONT SPAR AND RIB 0.</t>
  </si>
  <si>
    <t>554000-280-805</t>
  </si>
  <si>
    <t>A330-200
OR
A330-200F
OR
A330-300
POST 40904
OR
A330-800
OR
A330-900</t>
  </si>
  <si>
    <t>554026-01-1</t>
  </si>
  <si>
    <t>MRB 554026-01-1</t>
  </si>
  <si>
    <t>RUDDER
SPECIAL DETAILED INSPECTION (THERMOGRAPHIC &amp; US) OF 
RUDDER SIDE PANEL IN AREA OF HOISTING POINTS AND 
TRAILING EDGE SCREW LINE, LH/RH.</t>
  </si>
  <si>
    <t>554000-270-801</t>
  </si>
  <si>
    <t>554027-01-1</t>
  </si>
  <si>
    <t>MRB 554027-01-1</t>
  </si>
  <si>
    <t>554000-270-802</t>
  </si>
  <si>
    <t>554028-01-1</t>
  </si>
  <si>
    <t>MRB 554028-01-1</t>
  </si>
  <si>
    <t>554000-280-804</t>
  </si>
  <si>
    <t>3-56</t>
  </si>
  <si>
    <t>562101-01-2</t>
  </si>
  <si>
    <t>MRB 562101-01-2</t>
  </si>
  <si>
    <t>221
222
231
232
241
242
251
252
261
262
271
272</t>
  </si>
  <si>
    <t>MAIN STRUCTURE
DETAILED INSPECTION OF MAIN DECK WINDOW PANES 
INCLUDING PASSENGER/COURIER/CREW DOOR AND EMERGENCY 
EXIT WINDOW PANES.</t>
  </si>
  <si>
    <t>562115-200-801</t>
  </si>
  <si>
    <t>1
1
1
1
1
1
1
1
1
1
1
1</t>
  </si>
  <si>
    <t>0.50
0.50
0.50
0.50
0.50
0.50
0.50
0.50
0.50
0.50
0.50
0.50</t>
  </si>
  <si>
    <t>3-57</t>
  </si>
  <si>
    <t>571102-01-5</t>
  </si>
  <si>
    <t>ALI 571102-01-05</t>
  </si>
  <si>
    <t>AIR CONDITIONING DUCTS;
INSULATION TO BE DISPLACED AS REQUIRED;
LINING;</t>
  </si>
  <si>
    <t>MAIN STRUCTURE
DETAILED INSPECTION OF FUSELAGE INTERNAL STRUCTURE, 
FASTENER ON FR 40 FRONT FITTING AT STR 38 LEVEL, 
LH/RH.</t>
  </si>
  <si>
    <t>24200 FC
OR
72700 FH</t>
  </si>
  <si>
    <t>5500 FC
OR
16600 FH</t>
  </si>
  <si>
    <t>571100-220-806</t>
  </si>
  <si>
    <t>0.53</t>
  </si>
  <si>
    <t>GROUP 33E
POST 55306
POST 55792</t>
  </si>
  <si>
    <t>571102-01-6</t>
  </si>
  <si>
    <t>ALI 571102-01-06</t>
  </si>
  <si>
    <t>22400 FC
OR
112200 FH</t>
  </si>
  <si>
    <t>5100 FC
OR
25600 FH</t>
  </si>
  <si>
    <t>GROUP 32E
POST 55306
POST 55792</t>
  </si>
  <si>
    <t>571102-01-9</t>
  </si>
  <si>
    <t>ALI 571102-01-09</t>
  </si>
  <si>
    <t>16300 FC</t>
  </si>
  <si>
    <t>571103-01-3</t>
  </si>
  <si>
    <t>ALI 571103-01-03</t>
  </si>
  <si>
    <t>131CX 131DX 191HB 821
132CX 132DX 192HB</t>
  </si>
  <si>
    <t>AIR CONDITIONING DUCTS;
BOLTS;
INSULATION TO BE DISPLACED AS REQUIRED;
LINING;</t>
  </si>
  <si>
    <t>MAIN STRUCTURE
SPECIAL DETAILED INSPECTION (ROTOTEST) OF FUSELAGE 
INTERNAL STRUCTURE, FRAME 40 FRONT FITTING FLANGE IN 
AREA OF FASTENERS BETWEEN STR 39 AND STR 40, LH/RH.
NOTE:
- ROTOTEST INSPECTION
- THIS TASK IS AN ALTERNATIVE TO TASK 571103-02-3</t>
  </si>
  <si>
    <t>15600 FC
OR
46900 FH</t>
  </si>
  <si>
    <t>6600 FC
OR
20000 FH</t>
  </si>
  <si>
    <t>571100-280-801</t>
  </si>
  <si>
    <t>2.30
2.10</t>
  </si>
  <si>
    <t>GROUP 33A
POST 44360
PRE  50745 
(53-3136)
OR
GROUP 33B
POST 44360
PRE  50745 
(53-3136)</t>
  </si>
  <si>
    <t>571103-01-4</t>
  </si>
  <si>
    <t>ALI 571103-01-04</t>
  </si>
  <si>
    <t>MAIN STRUCTURE
SPECIAL DETAILED INSPECTION (ROTOTEST) OF FUSELAGE 
INTERNAL STRUCTURE, FRAME 40 FRONT FITTING FLANGE IN 
AREA OF FASTENERS BETWEEN STR 39 AND STR 40, LH/RH.
NOTE:
- ROTOTEST INSPECTION
- THIS TASK IS AN ALTERNATIVE TO TASK 571103-02-4</t>
  </si>
  <si>
    <t>14400 FC
OR
72000 FH</t>
  </si>
  <si>
    <t>6000 FC
OR
30200 FH</t>
  </si>
  <si>
    <t>GROUP 32A
PRE  49202
PRE  50745 
(53-3136)</t>
  </si>
  <si>
    <t>571103-01-5</t>
  </si>
  <si>
    <t>ALI 571103-01-05</t>
  </si>
  <si>
    <t>131CX 132CX 191HB 821
132CX 132DX 192HB</t>
  </si>
  <si>
    <t>MAIN STRUCTURE
SPECIAL DETAILED INSPECTION (ROTOTEST) OF FUSELAGE 
INTERNAL STRUCTURE, FRAME 40 FRONT FITTING FLANGE IN 
AREA OF FASTENERS BETWEEN STR 39 AND STR 40, LH/RH.
NOTE:
- ROTOTEST INSPECTION
- THIS TASK IS AN ALTERNATIVE TO TASK 571103-02-5</t>
  </si>
  <si>
    <t>15600 FC
OR
46800 FH</t>
  </si>
  <si>
    <t>GROUP 33D
PRE  49202
PRE  50745 
(53-3136)</t>
  </si>
  <si>
    <t>571103-01-6</t>
  </si>
  <si>
    <t>ALI 571103-01-06</t>
  </si>
  <si>
    <t>MAIN STRUCTURE
SPECIAL DETAILED INSPECTION (ROTOTEST) OF FUSELAGE 
INTERNAL STRUCTURE, FRAME 40 FRONT FITTING FLANGE IN 
AREA OF FASTENERS BETWEEN STR 39 AND STR 40, LH/RH.
NOTE:
- ROTOTEST INSPECTION
- THIS TASK IS AN ALTERNATIVE TO TASK 571103-02-6</t>
  </si>
  <si>
    <t>GROUP 33C
PRE  49202
PRE  50745 
(53-3136)</t>
  </si>
  <si>
    <t>571103-02-3</t>
  </si>
  <si>
    <t>ALI 571103-02-03</t>
  </si>
  <si>
    <t>131CX 131DX 821
132CX 132DX</t>
  </si>
  <si>
    <t>MAIN STRUCTURE
SPECIAL DETAILED INSPECTION (HFEC) OF FUSELAGE 
INTERNAL STRUCTURE, FRAME 40 FRONT FITTING FLANGE IN 
AREA OF FASTENERS BETWEEN STR. 39 AND 40, LH/RH.
NOTE:
- HIGH FREQUENCY EDDY CURRENT INSPECTION
- THIS TASK IS AN ALTERNATIVE TO TASK 571103-01-3</t>
  </si>
  <si>
    <t>1450 FC
OR
4350 FH</t>
  </si>
  <si>
    <t>571100-200-817</t>
  </si>
  <si>
    <t>0.40
0.30</t>
  </si>
  <si>
    <t>571103-02-4</t>
  </si>
  <si>
    <t>ALI 571103-02-04</t>
  </si>
  <si>
    <t>MAIN STRUCTURE
SPECIAL DETAILED INSPECTION (HFEC) OF FUSELAGE 
INTERNAL STRUCTURE, FRAME 40 FRONT FITTING FLANGE IN 
AREA OF FASTENERS BETWEEN STR. 39 AND 40, LH/RH.
NOTE:
- HIGH FREQUENCY EDDY CURRENT INSPECTION
- THIS TASK IS AN ALTERNATIVE TO TASK 571103-01-4</t>
  </si>
  <si>
    <t>930 FC
OR
4650 FH</t>
  </si>
  <si>
    <t>571103-02-5</t>
  </si>
  <si>
    <t>ALI 571103-02-05</t>
  </si>
  <si>
    <t>MAIN STRUCTURE
SPECIAL DETAILED INSPECTION (HFEC) OF FUSELAGE 
INTERNAL STRUCTURE, FRAME 40 FRONT FITTING FLANGE IN 
AREA OF FASTENERS BETWEEN STR. 39 AND 40, LH/RH.
NOTE:
- HIGH FREQUENCY EDDY CURRENT INSPECTION
- THIS TASK IS AN ALTERNATIVE TO TASK 571103-01-5</t>
  </si>
  <si>
    <t>990 FC
OR
2950 FH</t>
  </si>
  <si>
    <t>571103-02-6</t>
  </si>
  <si>
    <t>ALI 571103-02-06</t>
  </si>
  <si>
    <t>MAIN STRUCTURE
SPECIAL DETAILED INSPECTION (HFEC) OF FUSELAGE 
INTERNAL STRUCTURE, FRAME 40 FRONT FITTING FLANGE IN 
AREA OF FASTENERS BETWEEN STR. 39 AND 40, LH/RH.
NOTE:
- HIGH FREQUENCY EDDY CURRENT INSPECTION
- THIS TASK IS AN ALTERNATIVE TO TASK 571103-01-6</t>
  </si>
  <si>
    <t>1000 FC
OR
3000 FH</t>
  </si>
  <si>
    <t>571105-01-1</t>
  </si>
  <si>
    <t>MRB 571105-01-1</t>
  </si>
  <si>
    <t>AIR CONDITIONING PACKS;
FAIRING PANELS BETWEEN FR 40 AND FR 47;
HEATSHIELDS;</t>
  </si>
  <si>
    <t>143
190</t>
  </si>
  <si>
    <t>MAIN STRUCTURE
DETAILED INSPECTION OF CENTER WING BOX, LOWER SKIN 
LOWER SURFACE FROM FR 40 TO FR 47 BETWEEN RIB 1 LH 
AND RIB 1 RH.</t>
  </si>
  <si>
    <t>571100-200-801</t>
  </si>
  <si>
    <t>571106-01-1</t>
  </si>
  <si>
    <t>MRB 571106-01-1</t>
  </si>
  <si>
    <t>191HB 191QB
192HB 192QB</t>
  </si>
  <si>
    <t>191
192
195
196</t>
  </si>
  <si>
    <t>MAIN STRUCTURE
GENERAL VISUAL INSPECTION OF CENTER WING BOX, LOWER 
SPLICE AT RIB 1 BETWEEN FR 40 AND FR 47.</t>
  </si>
  <si>
    <t>571100-200-809</t>
  </si>
  <si>
    <t>4.40
4.30</t>
  </si>
  <si>
    <t>571108-01-6</t>
  </si>
  <si>
    <t>ALI 571108-01-06</t>
  </si>
  <si>
    <t>147AZ 734
148AZ 744</t>
  </si>
  <si>
    <t>141
142</t>
  </si>
  <si>
    <t>MAIN STRUCTURE
DETAILED INSPECTION OF CENTER WING BOX INTERNAL 
STRUCTURE, LOWER SKIN PANEL AND STIFFENERS.</t>
  </si>
  <si>
    <t>29000 FC
OR
188900 FH</t>
  </si>
  <si>
    <t>38900 FC
OR
136200 FH</t>
  </si>
  <si>
    <t>8000 FC
OR
28300 FH</t>
  </si>
  <si>
    <t>571100-200-813</t>
  </si>
  <si>
    <t>571110-01-1</t>
  </si>
  <si>
    <t>ALI 571110-01-01</t>
  </si>
  <si>
    <t>MAIN STRUCTURE
SPECIAL DETAILED INSPECTION (US) OF FUSELAGE INTERNAL 
STRUCTURE, FRAME 40 FRONT FITTING FLANGE REINFORCING 
STRAP, 4 FASTENER HOLES AT STR. 38 LEVEL, LH/RH.</t>
  </si>
  <si>
    <t>790 FC
OR
2380 FH</t>
  </si>
  <si>
    <t>571100-270-807</t>
  </si>
  <si>
    <t>GROUP 33A
PRE  44360
POST 45899 
(53-3093)
POST 53239 
(53-3145)
OR
GROUP 33B
PRE  44360
POST 45899 
(53-3093)
POST 53239 
(53-3145)</t>
  </si>
  <si>
    <t>571112-01-1</t>
  </si>
  <si>
    <t>ALI 571112-01-01</t>
  </si>
  <si>
    <t>MAIN STRUCTURE
SPECIAL DETAILED INSPECTION (ROTOTEST) OF CENTER WING 
BOX, LOWER SKIN UPPER SURFACE IN AREAS OF PUMP HOLE 
REINFORCING PLATE.</t>
  </si>
  <si>
    <t>17400 FC
OR
104400 FH</t>
  </si>
  <si>
    <t>9400 FC
OR
56700 FH</t>
  </si>
  <si>
    <t>21300 FC
OR
64000 FH</t>
  </si>
  <si>
    <t>11000 FC
OR
33200 FH</t>
  </si>
  <si>
    <t>571100-270-820</t>
  </si>
  <si>
    <t>0.48
0.48</t>
  </si>
  <si>
    <t>571112-01-2</t>
  </si>
  <si>
    <t>ALI 571112-01-02</t>
  </si>
  <si>
    <t>14600 FC
OR
95200 FH</t>
  </si>
  <si>
    <t>8500 FC
OR
55700 FH</t>
  </si>
  <si>
    <t>18700 FC
OR
65500 FH</t>
  </si>
  <si>
    <t>10500 FC
OR
37000 FH</t>
  </si>
  <si>
    <t>571112-01-4</t>
  </si>
  <si>
    <t>ALI 571112-01-03</t>
  </si>
  <si>
    <t>21500 FC
OR
129500 FH</t>
  </si>
  <si>
    <t>7700 FC
OR
46400 FH</t>
  </si>
  <si>
    <t>26400 FC
OR
79400 FH</t>
  </si>
  <si>
    <t>9000 FC
OR
27200 FH</t>
  </si>
  <si>
    <t>A330-900
POST 207401</t>
  </si>
  <si>
    <t>571114-02-4</t>
  </si>
  <si>
    <t>ALI 571114-02-01</t>
  </si>
  <si>
    <t>CENTER WING
SPECIAL DETAILED INSPECTION (ROTOTEST) OF CENTER WING 
BOX INTERNAL STRUCTURE, DRAIN HOLES AT STIFFENERS 27 
AND 28.</t>
  </si>
  <si>
    <t>26900 FC
OR
175100 FH</t>
  </si>
  <si>
    <t>14600 FC
OR
95000 FH</t>
  </si>
  <si>
    <t>35300 FC
OR
123700 FH</t>
  </si>
  <si>
    <t>17800 FC
OR
62600 FH</t>
  </si>
  <si>
    <t>571100-250-828</t>
  </si>
  <si>
    <t>571114-03-1</t>
  </si>
  <si>
    <t>ALI 571114-03-01</t>
  </si>
  <si>
    <t>CENTER WING
SPECIAL DETAILED INSPECTION (HFEC &amp; ROTO) OF CENTER 
WING BOX INTERNAL STRUCTURE, DRAIN HOLES AT 
STIFFENERS 27 AND 28.</t>
  </si>
  <si>
    <t>26500 FC
OR
172800 FH</t>
  </si>
  <si>
    <t>14100 FC
OR
91800 FH</t>
  </si>
  <si>
    <t>34800 FC
OR
122100 FH</t>
  </si>
  <si>
    <t>17200 FC
OR
60500 FH</t>
  </si>
  <si>
    <t>571100-250-831</t>
  </si>
  <si>
    <t>571119-01-1</t>
  </si>
  <si>
    <t>ALI 571119-01-01</t>
  </si>
  <si>
    <t>CABIN FLOOR PANELS;
GALLEYS;</t>
  </si>
  <si>
    <t>MAIN STRUCTURE
SPECIAL DETAILED INSPECTION (HFEC) OF FUSELAGE 
INTERNAL STRUCTURE, LONGITUDINAL BEAMS ABOVE CENTER 
WING BOX, WEB HOLE AREA BETWEEN FR 41 AND 42 FROM 
Y=-1456 TO Y=1456 (7 BEAMS TO BE INSPECTED).</t>
  </si>
  <si>
    <t>571100-250-802</t>
  </si>
  <si>
    <t>GROUP 32A
PRE  49202
OR
GROUP 32A
POST 50755
PRE  202553 
(53-3237)
OR
GROUP 33A
PRE  202553 
(53-3237)
OR
GROUP 33B
PRE  202553 
(53-3237)
OR
GROUP 33C
PRE  49202
PRE  202553 
(53-3237)
OR
GROUP 33D
PRE  49202
PRE  202553 
(53-3237)</t>
  </si>
  <si>
    <t>571121-01-3</t>
  </si>
  <si>
    <t>ALI 571121-01-03</t>
  </si>
  <si>
    <t>MAIN STRUCTURE
SPECIAL DETAILED INSPECTION (ROTOTEST) OF FUSELAGE 
INTERNAL STRUCTURE, LONGITUDINAL BEAM FITTING AND 
LONGITUDINAL BEAM AT JUNCTION WITH CENTER WING BOX 
AFT PANEL FROM Y=-1959 TO Y=1959 (9 ASSY TO BE 
INSPECTED).</t>
  </si>
  <si>
    <t>571100-200-818</t>
  </si>
  <si>
    <t>571122-01-4</t>
  </si>
  <si>
    <t>ALI 571122-01-05</t>
  </si>
  <si>
    <t>195
196</t>
  </si>
  <si>
    <t>MAIN STRUCTURE
SPECIAL DETAILED INSPECTION (US) OF CENTER WING BOX 
EXTERNAL STRUCTURE, FASTENERS AREA AT REAR SPAR LOWER 
CHORD (L FITTING) AND LOWER SKIN JUNCTION, FROM Y=953 
TO Y=1959, LH/RH.</t>
  </si>
  <si>
    <t>24400 FC
OR
165300 FH</t>
  </si>
  <si>
    <t>7200 FC
OR
48700 FH</t>
  </si>
  <si>
    <t>31500 FC
OR
103000 FH</t>
  </si>
  <si>
    <t>8900 FC
OR
29300 FH</t>
  </si>
  <si>
    <t>571100-200-819</t>
  </si>
  <si>
    <t>571122-01-6</t>
  </si>
  <si>
    <t>ALI 571122-01-06</t>
  </si>
  <si>
    <t>30900 FC
OR
209100 FH</t>
  </si>
  <si>
    <t>9600 FC
OR
64900 FH</t>
  </si>
  <si>
    <t>39800 FC
OR
130300 FH</t>
  </si>
  <si>
    <t>571123-01-1</t>
  </si>
  <si>
    <t>ALI 571123-01-01</t>
  </si>
  <si>
    <t>251AG 251FG
252AG 252FG</t>
  </si>
  <si>
    <t>BOLTS;
INSULATION Z250;
LOWER SIDEWALL PANELS Z250;</t>
  </si>
  <si>
    <t>MAIN STRUCTURE
SPECIAL DETAILED INSPECTION (ROTOTEST) OF FUSELAGE 
INTERNAL STRUCTURE, FRAME FOOT JUNCTION WITH LATERAL 
FRAME FROM FR 40.3 TO FR 45, LH/RH.
NOTE:
TASK APPLICABLE IF MOD 49404 CARRIED OUT BY RETROFIT 
SOLUTION FOR AIRCRAFT POST 49404 THRESHOLD IS TO BE 
COUNTED FROM SB 53-3126 EMBODIMENT.</t>
  </si>
  <si>
    <t>19900 FC
OR
119600 FH</t>
  </si>
  <si>
    <t>7700 FC
OR
46600 FH</t>
  </si>
  <si>
    <t>28800 FC
OR
86400 FH</t>
  </si>
  <si>
    <t>11700 FC
OR
35300 FH</t>
  </si>
  <si>
    <t>571100-200-820</t>
  </si>
  <si>
    <t>0.52
0.52</t>
  </si>
  <si>
    <t>5.50
5.50</t>
  </si>
  <si>
    <t>GROUP 33A
POST 49404 
(53-3126)
OR
GROUP 33B
POST 49404 
(53-3126)</t>
  </si>
  <si>
    <t>571123-01-2</t>
  </si>
  <si>
    <t>ALI 571123-01-02</t>
  </si>
  <si>
    <t>MAIN STRUCTURE
SPECIAL DETAILED INSPECTION (ROTOTEST) OF FUSELAGE 
INTERNAL STRUCTURE, FRAME FOOT JUNCTION WITH LATERAL 
FRAME FROM FR 40.3 TO FR 45, LH/RH.
NOTE:
TASK APPLICABLE IF MOD 49404 CARRIED OUT DURING 
PRODUCTION</t>
  </si>
  <si>
    <t>36600 FC
OR
110000 FH</t>
  </si>
  <si>
    <t>GROUP 33C
POST 49404
OR
GROUP 33D
POST 49404</t>
  </si>
  <si>
    <t>571123-01-3</t>
  </si>
  <si>
    <t>ALI 571123-01-03</t>
  </si>
  <si>
    <t>14100 FC
OR
91700 FH</t>
  </si>
  <si>
    <t>4500 FC
OR
29500 FH</t>
  </si>
  <si>
    <t>22900 FC
OR
80400 FH</t>
  </si>
  <si>
    <t>8300 FC
OR
29100 FH</t>
  </si>
  <si>
    <t>GROUP 32A
POST 49404 
(53-3126)</t>
  </si>
  <si>
    <t>571123-01-6</t>
  </si>
  <si>
    <t>ALI 571123-01-06</t>
  </si>
  <si>
    <t>20500 FC
OR
133200 FH</t>
  </si>
  <si>
    <t>4700 FC
OR
30700 FH</t>
  </si>
  <si>
    <t>33300 FC
OR
116800 FH</t>
  </si>
  <si>
    <t>GROUP 32A
POST 49404</t>
  </si>
  <si>
    <t>571123-01-7</t>
  </si>
  <si>
    <t>ALI 571123-01-07</t>
  </si>
  <si>
    <t>18500 FC
OR
111200 FH</t>
  </si>
  <si>
    <t>6500 FC
OR
39300 FH</t>
  </si>
  <si>
    <t>26700 FC
OR
80300 FH</t>
  </si>
  <si>
    <t>GROUP 33C
POST 49404 
(53-3126)
OR
GROUP 33D
POST 49404 
(53-3126)</t>
  </si>
  <si>
    <t>571123-01-8</t>
  </si>
  <si>
    <t>ALI 571123-01-04</t>
  </si>
  <si>
    <t>MAIN STRUCTURE
SPECIAL DETAILED INSPECTION (ROTOTEST) OF FUSELAGE 
INTERNAL STRUCTURE, FRAME FOOT JUNCTION WITH LATERAL 
FRAME FROM FR 40.3 TO FR 45, LH/RH.</t>
  </si>
  <si>
    <t>571123-01-9</t>
  </si>
  <si>
    <t>ALI 571123-01-05</t>
  </si>
  <si>
    <t>571125-01-3</t>
  </si>
  <si>
    <t>ALI 571125-01-03</t>
  </si>
  <si>
    <t>MAIN STRUCTURE
SPECIAL DETAILED INSPECTION (US) OF CENTER WING BOX 
REAR SPAR AFT FACE, FASTENERS AREA BETWEEN Y=2219 AND 
FR 47 LOWER CORNER FITTING, LH/RH.</t>
  </si>
  <si>
    <t>21300 FC
OR
144500 FH</t>
  </si>
  <si>
    <t>4500 FC
OR
30500 FH</t>
  </si>
  <si>
    <t>27500 FC
OR
90000 FH</t>
  </si>
  <si>
    <t>571100-200-825</t>
  </si>
  <si>
    <t>571125-01-4</t>
  </si>
  <si>
    <t>ALI 571125-01-04</t>
  </si>
  <si>
    <t>MAIN STRUCTURE
SPECIAL DETAILED INSPECTION (US) OF CENTER WING BOX 
REAR SPAR AFT FACE, FASTENERS AREA BETWEEN Y=2219 AND 
FR 47 LOWER CORNER FITTING, LH/RH.
NOTE:
CREDIT CAN BE TAKEN FROM PREVIOUS ACCOMPLISHMENT OF 
TASK 571125-01-5 PRIOR TO ALS PART 2 REVISION 02 
PUBLICATION</t>
  </si>
  <si>
    <t>18400 FC
OR
119700 FH</t>
  </si>
  <si>
    <t>4100 FC
OR
28000 FH</t>
  </si>
  <si>
    <t>23800 FC
OR
77700 FH</t>
  </si>
  <si>
    <t>5200 FC
OR
17000 FH</t>
  </si>
  <si>
    <t>GROUP 32A
PRE  49202
OR
GROUP 33C
PRE  49202
OR
GROUP 33D
PRE  49202</t>
  </si>
  <si>
    <t>571125-01-8</t>
  </si>
  <si>
    <t>ALI 571125-01-06</t>
  </si>
  <si>
    <t>21700 FC
OR
144400 FH</t>
  </si>
  <si>
    <t>28000 FC
OR
91500 FH</t>
  </si>
  <si>
    <t>6600 FC
OR
21600 FH</t>
  </si>
  <si>
    <t>571125-01-9</t>
  </si>
  <si>
    <t>ALI 571125-01-08</t>
  </si>
  <si>
    <t>16600 FC
OR
108400 FH</t>
  </si>
  <si>
    <t>6000 FC
OR
39000 FH</t>
  </si>
  <si>
    <t>21300 FC
OR
67300 FH</t>
  </si>
  <si>
    <t>7400 FC
OR
22900 FH</t>
  </si>
  <si>
    <t>571131-01-1</t>
  </si>
  <si>
    <t>MRB 571131-01-1</t>
  </si>
  <si>
    <t>MAIN STRUCTURE
GENERAL VISUAL INSPECTION OF CENTER WING BOX, REAR 
SPAR, AFT FACE.</t>
  </si>
  <si>
    <t>571100-200-810</t>
  </si>
  <si>
    <t>571132-02-1</t>
  </si>
  <si>
    <t>ALI 571132-02-01</t>
  </si>
  <si>
    <t>MAIN STRUCTURE
SPECIAL DETAILED INSPECTION (ROTOTEST) OF CENTER WING 
BOX, CENTER SPAR JUNCTION WITH LOWER AND UPPER 
PANELS.</t>
  </si>
  <si>
    <t>33900 FC
OR
180000 FH</t>
  </si>
  <si>
    <t>8600 FC
OR
51700 FH</t>
  </si>
  <si>
    <t>41300 FC
OR
124000 FH</t>
  </si>
  <si>
    <t>10400 FC
OR
31400 FH</t>
  </si>
  <si>
    <t>571100-250-829</t>
  </si>
  <si>
    <t>0.57
0.57</t>
  </si>
  <si>
    <t>571132-02-2</t>
  </si>
  <si>
    <t>ALI 571132-02-02</t>
  </si>
  <si>
    <t>MAIN STRUCTURE
SPECIAL DETAILED INSPECTION (ROTOTEST) CENTER WING 
BOX, CENTER SPAR JUNCTION WITH LOWER AND UPPER 
PANELS.
NOTE:
CREDIT CAN BE TAKEN FROM PREVIOUS ACCOMPLISHMENT OF 
TASK 571132-01-2 PRIOR TO ALS PART 2 REVISION 02 
PUBLICATION</t>
  </si>
  <si>
    <t>24800 FC
OR
161700 FH</t>
  </si>
  <si>
    <t>6900 FC
OR
44900 FH</t>
  </si>
  <si>
    <t>31100 FC
OR
109000 FH</t>
  </si>
  <si>
    <t>8700 FC
OR
30600 FH</t>
  </si>
  <si>
    <t>571132-02-3</t>
  </si>
  <si>
    <t>ALI 571132-02-03</t>
  </si>
  <si>
    <t>MAIN STRUCTURE
SPECIAL DETAILED INSPECTION (ROTOTEST) CENTER WING 
BOX, CENTER SPAR JUNCTION WITH LOWER AND UPPER 
PANELS.
NOTE:
CREDIT CAN BE TAKEN FROM PREVIOUS ACCOMPLISHMENT OF 
TASK 571132-01-3 PRIOR TO ALS PART 2 REVISION 02 
PUBLICATION</t>
  </si>
  <si>
    <t>23400 FC
OR
158700 FH</t>
  </si>
  <si>
    <t>28500 FC
OR
85600 FH</t>
  </si>
  <si>
    <t>8300 FC
OR
25000 FH</t>
  </si>
  <si>
    <t>571132-02-4</t>
  </si>
  <si>
    <t>ALI 571132-02-04</t>
  </si>
  <si>
    <t>MAIN STRUCTURE
SPECIAL DETAILED INSPECTION (ROTOTEST) CENTER WING 
BOX, CENTER SPAR JUNCTION WITH LOWER AND UPPER 
PANELS.</t>
  </si>
  <si>
    <t>18800 FC
OR
122200 FH</t>
  </si>
  <si>
    <t>12200 FC
OR
79800 FH</t>
  </si>
  <si>
    <t>24000 FC
OR
75800 FH</t>
  </si>
  <si>
    <t>15100 FC
OR
46900 FH</t>
  </si>
  <si>
    <t>A330-800
OR
A330-900
PRE  207401</t>
  </si>
  <si>
    <t>571133-01-1</t>
  </si>
  <si>
    <t>ALI 571133-01-01</t>
  </si>
  <si>
    <t>MAIN STRUCTURE
DETAILED INSPECTION OF CENTER WING BOX, STRUT LUGS ON 
LONGITUDINAL STIFFENERS AND ROD FITTING CONNECTIONS 
(63 PLACES).</t>
  </si>
  <si>
    <t>23100 FC
OR
156300 FH</t>
  </si>
  <si>
    <t>16100 FC
OR
109600 FH</t>
  </si>
  <si>
    <t>29800 FC
OR
97400 FH</t>
  </si>
  <si>
    <t>20900 FC
OR
68300 FH</t>
  </si>
  <si>
    <t>571100-200-815</t>
  </si>
  <si>
    <t>3.78
3.78</t>
  </si>
  <si>
    <t>571133-01-2</t>
  </si>
  <si>
    <t>ALI 571133-01-02</t>
  </si>
  <si>
    <t>23600 FC
OR
160200 FH</t>
  </si>
  <si>
    <t>17300 FC
OR
117100 FH</t>
  </si>
  <si>
    <t>30500 FC
OR
99800 FH</t>
  </si>
  <si>
    <t>22300 FC
OR
72900 FH</t>
  </si>
  <si>
    <t>571133-01-5</t>
  </si>
  <si>
    <t>ALI 571133-01-03</t>
  </si>
  <si>
    <t>23600 FC
OR
153600 FH</t>
  </si>
  <si>
    <t>16500 FC
OR
107600 FH</t>
  </si>
  <si>
    <t>31600 FC
OR
110700 FH</t>
  </si>
  <si>
    <t>GROUP 32A
OR
GROUP 32E</t>
  </si>
  <si>
    <t>571133-01-6</t>
  </si>
  <si>
    <t>ALI 571133-01-05</t>
  </si>
  <si>
    <t>571133-01-7</t>
  </si>
  <si>
    <t>ALI 571133-01-06</t>
  </si>
  <si>
    <t>17500 FC
OR
105500 FH</t>
  </si>
  <si>
    <t>19300 FC
OR
58000 FH</t>
  </si>
  <si>
    <t>571133-01-8</t>
  </si>
  <si>
    <t>ALI 571133-01-07</t>
  </si>
  <si>
    <t>17900 FC
OR
107900 FH</t>
  </si>
  <si>
    <t>10700 FC
OR
72900 FH</t>
  </si>
  <si>
    <t>19700 FC
OR
59300 FH</t>
  </si>
  <si>
    <t>11600 FC
OR
34900 FH</t>
  </si>
  <si>
    <t>571133-02-1</t>
  </si>
  <si>
    <t>ALI 571133-02-01</t>
  </si>
  <si>
    <t>MAIN STRUCTURE
SPECIAL DETAILED INSPECTION (HFEC) OF CENTER WING BOX 
, STRUT LUGS ON CENTRAL SPAR FITTING, Y+/-953.</t>
  </si>
  <si>
    <t>22500 FC
OR
146700 FH</t>
  </si>
  <si>
    <t>10200 FC
OR
66300 FH</t>
  </si>
  <si>
    <t>28800 FC
OR
91100 FH</t>
  </si>
  <si>
    <t>12500 FC
OR
38900 FH</t>
  </si>
  <si>
    <t>571100-280-806</t>
  </si>
  <si>
    <t>571137-01-4</t>
  </si>
  <si>
    <t>ALI 571137-01-01</t>
  </si>
  <si>
    <t>191HB
192HB</t>
  </si>
  <si>
    <t>MAIN STRUCTURE
SPECIAL DETAILED INSPECTION (HFEC) OF CENTER WING BOX 
LOWER PANEL LOWER SURFACE, JUNCTION AREA WITH THE 
KEEL BEAM AT FR 40, LH/RH.</t>
  </si>
  <si>
    <t>24400 FC
OR
165500 FH</t>
  </si>
  <si>
    <t>41700 FC
OR
136500 FH</t>
  </si>
  <si>
    <t>30400 FC
OR
99400 FH</t>
  </si>
  <si>
    <t>571100-200-828</t>
  </si>
  <si>
    <t>1.90
1.80</t>
  </si>
  <si>
    <t>571140-01-1</t>
  </si>
  <si>
    <t>MRB 571140-01-1</t>
  </si>
  <si>
    <t>CABIN FLOOR PANELS;
GALLEYS;
TOILETS;</t>
  </si>
  <si>
    <t>MAIN STRUCTURE
DETAILED INSPECTION OF CENTER WING BOX TOP SKIN UPPER 
SURFACE, PORTAL FRAMES AND LATERAL FUSELAGE STRUCTURE 
BETWEEN FR 40 AND FR 47.
NOTE:
TASK APPLICABLE IF GALLEYS OR TOILETS ARE FITTED 
ABOVE THIS AREA</t>
  </si>
  <si>
    <t>571100-200-804</t>
  </si>
  <si>
    <t>A330-200
GALLEYS/ TOILETS 
INSTALLED BETWEEN 
FR 40 AND FR 47, 
SEE NOTE
OR
A330-300
GALLEYS/ TOILETS 
INSTALLED BETWEEN 
FR 40 AND FR 47, 
SEE NOTE
OR
A330-800
GALLEYS/ TOILETS 
INSTALLED BETWEEN 
FR 40 AND FR 47, 
SEE NOTE
OR
A330-900
GALLEYS/ TOILETS 
INSTALLED BETWEEN 
FR 40 AND FR 47, 
SEE NOTE</t>
  </si>
  <si>
    <t>571140-02-1</t>
  </si>
  <si>
    <t>MRB 571140-02-1</t>
  </si>
  <si>
    <t>FLOOR PANELS Z250;
SEATS AND FURNISHINGS Z250;</t>
  </si>
  <si>
    <t>MAIN STRUCTURE
DETAILED INSPECTION OF CENTER WING BOX TOP SKIN UPPER 
SURFACE, PORTAL FRAMES AND LATERAL FUSELAGE STRUCTURE 
BETWEEN FR 40 AND FR 47.
NOTE:
TASK APPLICABLE IF GALLEYS OR TOILETS ARE NOT FITTED 
ABOVE THIS AREA</t>
  </si>
  <si>
    <t>571100-200-811</t>
  </si>
  <si>
    <t>A330-200
GALLEYS/ TOILETS 
NOT INSTALLED 
BETWEEN FR 40 AND 
FR 47, SEE NOTE
OR
A330-300
GALLEYS/ TOILETS 
NOT INSTALLED 
BETWEEN FR 40 AND 
FR 47, SEE NOTE
OR
A330-800
GALLEYS/ TOILETS 
NOT INSTALLED 
BETWEEN FR 40 AND 
FR 47, SEE NOTE
OR
A330-900
GALLEYS/ TOILETS 
NOT INSTALLED 
BETWEEN FR 40 AND 
FR 47, SEE NOTE</t>
  </si>
  <si>
    <t>571140-02-2</t>
  </si>
  <si>
    <t>MRB 571140-02-2</t>
  </si>
  <si>
    <t>MAIN STRUCTURE
DETAILED INSPECTION OF CENTER WING BOX TOP SKIN UPPER 
SURFACE, PORTAL FRAMES AND LATERAL FUSELAGE STRUCTURE 
BETWEEN FR 40 AND FR 47.</t>
  </si>
  <si>
    <t>571144-01-3</t>
  </si>
  <si>
    <t>ALI 571144-01-03</t>
  </si>
  <si>
    <t>MAIN STRUCTURE
SPECIAL DETAILED INSPECTION (US) OF CENTER WING BOX, 
LOWER SPLICE AT RIB 1, FIRST FASTENER ROWS ON EACH 
SIDE OF RIB 1 DATUM, FROM STR 16 TO STR 31 FOR 
INBOARD RIVET ROW AND FROM STR 14 TO STR 28 FOR 
OUTBOARD RIVET ROW, LH/RH.</t>
  </si>
  <si>
    <t>23300 FC
OR
151600 FH</t>
  </si>
  <si>
    <t>2000 FC
OR
13300 FH</t>
  </si>
  <si>
    <t>29200 FC
OR
102200 FH</t>
  </si>
  <si>
    <t>2500 FC
OR
9000 FH</t>
  </si>
  <si>
    <t>571100-270-802</t>
  </si>
  <si>
    <t>571144-01-4</t>
  </si>
  <si>
    <t>ALI 571144-01-04</t>
  </si>
  <si>
    <t>22100 FC
OR
149800 FH</t>
  </si>
  <si>
    <t>2200 FC
OR
13600 FH</t>
  </si>
  <si>
    <t>26900 FC
OR
80800 FH</t>
  </si>
  <si>
    <t>571144-01-7</t>
  </si>
  <si>
    <t>571144-01-8</t>
  </si>
  <si>
    <t>ALI 571144-01-02</t>
  </si>
  <si>
    <t>571144-01-9</t>
  </si>
  <si>
    <t>ALI 571144-01-05</t>
  </si>
  <si>
    <t>20100 FC
OR
130700 FH</t>
  </si>
  <si>
    <t>4800 FC
OR
31600 FH</t>
  </si>
  <si>
    <t>25700 FC
OR
81100 FH</t>
  </si>
  <si>
    <t>6000 FC
OR
18500 FH</t>
  </si>
  <si>
    <t>571146-02-5</t>
  </si>
  <si>
    <t>ALI 571146-02-05</t>
  </si>
  <si>
    <t>MAIN STRUCTURE
SPECIAL DETAILED INSPECTION (US) OF CENTER WING BOX 
LOWER PANEL, LOWER SURFACE, FIRST FASTENER ROW ON 
EACH SIDE OF RIB 1 BUTT STRAP EDGE, FROM STR 16 TO 
STR 31, LH/RH.</t>
  </si>
  <si>
    <t>26400 FC
OR
172000 FH</t>
  </si>
  <si>
    <t>2200 FC
OR
14500 FH</t>
  </si>
  <si>
    <t>33100 FC
OR
116000 FH</t>
  </si>
  <si>
    <t>2800 FC
OR
9900 FH</t>
  </si>
  <si>
    <t>571100-270-804</t>
  </si>
  <si>
    <t>0.75
0.75
0.75
0.75</t>
  </si>
  <si>
    <t>571146-02-6</t>
  </si>
  <si>
    <t>ALI 571146-02-06</t>
  </si>
  <si>
    <t>26200 FC
OR
177900 FH</t>
  </si>
  <si>
    <t>2400 FC
OR
14900 FH</t>
  </si>
  <si>
    <t>31900 FC
OR
95900 FH</t>
  </si>
  <si>
    <t>3000 FC
OR
9000 FH</t>
  </si>
  <si>
    <t>571146-02-8</t>
  </si>
  <si>
    <t>ALI 571146-02-08</t>
  </si>
  <si>
    <t>571146-02-10</t>
  </si>
  <si>
    <t>ALI 571146-02-10</t>
  </si>
  <si>
    <t>18200 FC
OR
118400 FH</t>
  </si>
  <si>
    <t>6500 FC
OR
42600 FH</t>
  </si>
  <si>
    <t>23200 FC
OR
76700 FH</t>
  </si>
  <si>
    <t>8000 FC
OR
27000 FH</t>
  </si>
  <si>
    <t>571146-02-11</t>
  </si>
  <si>
    <t>ALI 571146-02-11</t>
  </si>
  <si>
    <t>18300 FC
OR
110100 FH</t>
  </si>
  <si>
    <t>6700 FC
OR
40200 FH</t>
  </si>
  <si>
    <t>22500 FC
OR
67500 FH</t>
  </si>
  <si>
    <t>7800 FC
OR
23500 FH</t>
  </si>
  <si>
    <t>571152-01-2</t>
  </si>
  <si>
    <t>ALI 571152-01-02</t>
  </si>
  <si>
    <t>MAIN STRUCTURE
SPECIAL DETAILED INSPECTION (HFEC &amp; US) OF CENTER 
WING BOX INTERNAL STRUCTURE, CENTER SPAR FITTING 
FLANGE, RADIUS AREA AT FASTENERS 3 TO 4 LEVEL AND 
FLANGE AT FASTENERS 3 TO 12, LH/RH.</t>
  </si>
  <si>
    <t>16500 FC
OR
111700 FH</t>
  </si>
  <si>
    <t>5500 FC
OR
37600 FH</t>
  </si>
  <si>
    <t>21300 FC
OR
69600 FH</t>
  </si>
  <si>
    <t>6900 FC
OR
22600 FH</t>
  </si>
  <si>
    <t>571100-200-822</t>
  </si>
  <si>
    <t>571152-09-1</t>
  </si>
  <si>
    <t>MRB 571152-09-1</t>
  </si>
  <si>
    <t>MAIN STRUCTURE
SPECIAL DETAILED INSPECTION (HFEC &amp; US) OF CENTER 
WING BOX INTERNAL STRUCTURE, CENTER SPAR FITTING 
FLANGE, RADIUS AREA AT FASTENERS 3 TO 4 LEVEL AND 
FLANGE AT FASTENERS 3 TO 12, LH/RH.
NOTE:
THRESHOLD/INTERVAL:
- CALENDAR TIME REQUIREMENT WITH A SOURCE "FATIGUE 
  MONITORING PROGRAM" TYPE A. REFER TO STRUCTURE 
  SECTION INTRODUCTION FOR ADDITIONAL GUIDANCE.</t>
  </si>
  <si>
    <t>0.88
0.88</t>
  </si>
  <si>
    <t>571153-01-1</t>
  </si>
  <si>
    <t>ALI 571153-01-01</t>
  </si>
  <si>
    <t>MAIN STRUCTURE
SPECIAL DETAILED INSPECTION (HFEC) OF CENTER WING BOX 
INTERNAL STRUCTURE, STIFFENING RIB AND RADIUS OF 
GUSSET INSTALLED ON LOWER L FITTING AT CROSSING AREA 
WITH KEEL BEAM FITTING AT FR 40, AND LOWER L FITTING 
RADIUS 30 MM ON EACH SIDE OF GUSSET, LH/RH.</t>
  </si>
  <si>
    <t>17200 FC
OR
116600 FH</t>
  </si>
  <si>
    <t>11900 FC
OR
80800 FH</t>
  </si>
  <si>
    <t>21400 FC
OR
70100 FH</t>
  </si>
  <si>
    <t>14800 FC
OR
48600 FH</t>
  </si>
  <si>
    <t>571100-250-809</t>
  </si>
  <si>
    <t>GROUP 33E
OR
A330-900</t>
  </si>
  <si>
    <t>571153-01-2</t>
  </si>
  <si>
    <t>ALI 571153-01-02</t>
  </si>
  <si>
    <t>16600 FC
OR
107900 FH</t>
  </si>
  <si>
    <t>11500 FC
OR
74800 FH</t>
  </si>
  <si>
    <t>20500 FC
OR
71900 FH</t>
  </si>
  <si>
    <t>14200 FC
OR
49800 FH</t>
  </si>
  <si>
    <t>GROUP 32E
OR
A330-800</t>
  </si>
  <si>
    <t>571153-01-3</t>
  </si>
  <si>
    <t>ALI 571153-01-03</t>
  </si>
  <si>
    <t>MAIN STRUCTURE
SPECIAL DETAILED INSPECTION (HFEC) OF CENTER WING BOX 
INTERNAL STRUCTURE, STIFFENING RIB AND RADIUS OF 
GUSSET INSTALLED ON LOWER L FITTING AT CROSSING AREA 
WITH KEEL BEAM FITTING AT FR.40, AND LOWER L FITTING 
RADIUS ON EACH SIDE OF GUSSET, LH/RH.
NOTE:
FOR AIRCRAFT POST 43577 THRESHOLD IS TO BE COUNTED 
FROM SB 57-3032 EMBODIMENT.
FOR AIRCRAFT POST 44440 THRESHOLD IS TO BE COUNTED 
FROM SB 57-3046 EMBODIMENT.</t>
  </si>
  <si>
    <t>10900 FC
OR
73900 FH</t>
  </si>
  <si>
    <t>7550 FC
OR
51300 FH</t>
  </si>
  <si>
    <t>13600 FC
OR
44400 FH</t>
  </si>
  <si>
    <t>9450 FC
OR
30800 FH</t>
  </si>
  <si>
    <t>GROUP 33A
POST 43577 
(57-3032)
OR
GROUP 33B
POST 44440 S13324
OR
GROUP 33B
POST SB 57-3046</t>
  </si>
  <si>
    <t>571153-01-4</t>
  </si>
  <si>
    <t>ALI 571153-01-04</t>
  </si>
  <si>
    <t>MAIN STRUCTURE
SPECIAL DETAILED INSPECTION (HFEC) OF CENTER WING BOX 
INTERNAL STRUCTURE, STIFFENING RIB AND RADIUS OF 
GUSSET INSTALLED ON LOWER L FITTING AT CROSSING AREA 
WITH KEEL BEAM FITTING AT FR.40, AND LOWER L FITTING 
RADIUS ON EACH SIDE OF GUSSET, LH/RH.</t>
  </si>
  <si>
    <t>15300 FC
OR
103600 FH</t>
  </si>
  <si>
    <t>12400 FC
OR
84500 FH</t>
  </si>
  <si>
    <t>19000 FC
OR
62200 FH</t>
  </si>
  <si>
    <t>15500 FC
OR
50800 FH</t>
  </si>
  <si>
    <t>571153-01-5</t>
  </si>
  <si>
    <t>ALI 571153-01-05</t>
  </si>
  <si>
    <t>16600 FC
OR
112900 FH</t>
  </si>
  <si>
    <t>13300 FC
OR
90300 FH</t>
  </si>
  <si>
    <t>20700 FC
OR
67800 FH</t>
  </si>
  <si>
    <t>16600 FC
OR
54300 FH</t>
  </si>
  <si>
    <t>GROUP 33B
POST 44440 S13276
OR
GROUP 33B
POST 44440 S13090
OR
GROUP 33B
POST 44360</t>
  </si>
  <si>
    <t>571153-01-6</t>
  </si>
  <si>
    <t>ALI 571153-01-06</t>
  </si>
  <si>
    <t>14700 FC
OR
95800 FH</t>
  </si>
  <si>
    <t>12000 FC
OR
78100 FH</t>
  </si>
  <si>
    <t>18200 FC
OR
63800 FH</t>
  </si>
  <si>
    <t>14800 FC
OR
52100 FH</t>
  </si>
  <si>
    <t>GROUP 32A
PRE  49202
OR
GROUP 32A
POST 50755</t>
  </si>
  <si>
    <t>571153-01-7</t>
  </si>
  <si>
    <t>ALI 571153-01-07</t>
  </si>
  <si>
    <t>11100 FC</t>
  </si>
  <si>
    <t>571153-01-8</t>
  </si>
  <si>
    <t>ALI 571153-01-08</t>
  </si>
  <si>
    <t>MAIN STRUCTURE
SPECIAL DETAILED INSPECTION (HFEC) OF CENTER WING BOX 
INTERNAL STRUCTURE, STIFFENING RIB AND RADIUS OF 
GUSSET INSTALLED ON LOWER L FITTING AT CROSSING AREA 
WITH KEEL BEAM FITTING AT FR.40, AND LOWER L FITTING 
RADIUS ON EACH SIDE OF GUSSET, LH/RH.
NOTE:
CREDIT CAN BE TAKEN FROM PREVIOUS ACCOMPLISHMENT OF 
TASK 571153-01-4 PRIOR TO ALS PART 2 REVISION 02 
PUBLICATION</t>
  </si>
  <si>
    <t>GROUP 33C
POST 49202
OR
GROUP 33D
POST 49202</t>
  </si>
  <si>
    <t>571153-01-9</t>
  </si>
  <si>
    <t>ALI 571153-01-09</t>
  </si>
  <si>
    <t>MAIN STRUCTURE
SPECIAL DETAILED INSPECTION (HFEC) OF CENTER WING BOX 
INTERNAL STRUCTURE, STIFFENING RIB AND RADIUS OF 
GUSSET INSTALLED ON LOWER L FITTING AT CROSSING AREA 
WITH KEEL BEAM FITTING AT FR.40, AND LOWER L FITTING 
RADIUS ON EACH SIDE OF GUSSET, LH/RH.
NOTE:
CREDIT CAN BE TAKEN FROM PREVIOUS ACCOMPLISHMENT OF 
TASK 571153-01-6 PRIOR TO ALS PART 2 REVISION 02 
PUBLICATION</t>
  </si>
  <si>
    <t>GROUP 32A
POST 49202
PRE  50755</t>
  </si>
  <si>
    <t>571159-01-3</t>
  </si>
  <si>
    <t>ALI 571159-01-03</t>
  </si>
  <si>
    <t>CABIN FLOOR PANELS;</t>
  </si>
  <si>
    <t>MAIN STRUCTURE
SPECIAL DETAILED INSPECTION (US) OF CENTER WING BOX 
PORTAL BEAMS AT CONNECTION WITH FRONT SPAR VERTICAL 
STIFFENERS FROM Y=-1959 TO Y=1959 (9 BEAMS).</t>
  </si>
  <si>
    <t>26400 FC
OR
179200 FH</t>
  </si>
  <si>
    <t>8800 FC
OR
59800 FH</t>
  </si>
  <si>
    <t>29700 FC
OR
97000 FH</t>
  </si>
  <si>
    <t>9600 FC
OR
31500 FH</t>
  </si>
  <si>
    <t>571100-200-823</t>
  </si>
  <si>
    <t>571159-01-4</t>
  </si>
  <si>
    <t>ALI 571159-01-04</t>
  </si>
  <si>
    <t>23800 FC
OR
155000 FH</t>
  </si>
  <si>
    <t>8100 FC
OR
53200 FH</t>
  </si>
  <si>
    <t>28000 FC
OR
91700 FH</t>
  </si>
  <si>
    <t>9200 FC
OR
30000 FH</t>
  </si>
  <si>
    <t>571159-01-5</t>
  </si>
  <si>
    <t>ALI 571159-01-05</t>
  </si>
  <si>
    <t>25100 FC
OR
170000 FH</t>
  </si>
  <si>
    <t>8400 FC
OR
57200 FH</t>
  </si>
  <si>
    <t>28100 FC
OR
92000 FH</t>
  </si>
  <si>
    <t>9200 FC
OR
30100 FH</t>
  </si>
  <si>
    <t>571159-01-8</t>
  </si>
  <si>
    <t>ALI 571159-01-06</t>
  </si>
  <si>
    <t>MAIN STRUCTURE
SPECIAL DETAILED INSPECTION (US) OF CENTER WING BOX 
PORTAL BEAMS AT CONNECTION WITH FRONT SPAR VERTICAL 
STIFFENERS FROM Y= -1959 TO Y= 1959 (9 BEAMS).</t>
  </si>
  <si>
    <t>26200 FC
OR
170700 FH</t>
  </si>
  <si>
    <t>30900 FC
OR
101100 FH</t>
  </si>
  <si>
    <t>571159-01-9</t>
  </si>
  <si>
    <t>ALI 571159-01-07</t>
  </si>
  <si>
    <t>27600 FC
OR
187200 FH</t>
  </si>
  <si>
    <t>31000 FC
OR
101300 FH</t>
  </si>
  <si>
    <t>571159-01-10</t>
  </si>
  <si>
    <t>ALI 571159-01-09</t>
  </si>
  <si>
    <t>18300 FC
OR
110000 FH</t>
  </si>
  <si>
    <t>8500 FC
OR
57400 FH</t>
  </si>
  <si>
    <t>9200 FC
OR
27800 FH</t>
  </si>
  <si>
    <t>571160-01-1</t>
  </si>
  <si>
    <t>MRB 571160-01-1</t>
  </si>
  <si>
    <t>147AZ
148AZ</t>
  </si>
  <si>
    <t>CENTER WING BOX STRUTS
DETAILED INSPECTION OF CENTER WING BOX, STRUTS (54 
PLACES).</t>
  </si>
  <si>
    <t>571100-200-807</t>
  </si>
  <si>
    <t>571162-01-1</t>
  </si>
  <si>
    <t>ALI 571162-01-01</t>
  </si>
  <si>
    <t>MAIN STRUCTURE
SPECIAL DETAILED INSPECTION (US) OF KEEL BEAM 
FITTING, TWO FASTENERS HOLES IN CONNECTION  OF KEEL 
BEAM FITTING TO CENTER WING BOX BOTTOM PANEL AT STR 1 
LEVEL, LH/RH.
NOTE:
FOR AIRCRAFT POST 43577 POST 54459 THRESHOLD IS TO BE 
COUNTED FROM SB 57-3032 AND SB 57-3090 EMBODIMENT.</t>
  </si>
  <si>
    <t>11500 FC
OR
78200 FH</t>
  </si>
  <si>
    <t>6650 FC
OR
45200 FH</t>
  </si>
  <si>
    <t>12600 FC
OR
41200 FH</t>
  </si>
  <si>
    <t>7250 FC
OR
23800 FH</t>
  </si>
  <si>
    <t>571100-270-810</t>
  </si>
  <si>
    <t>GROUP 33A
POST 43577 
(57-3032)
POST 54459 
(57-3090)</t>
  </si>
  <si>
    <t>571163-01-1</t>
  </si>
  <si>
    <t>ALI 571163-01-01</t>
  </si>
  <si>
    <t>MAIN STRUCTURE
SPECIAL DETAILED INSPECTION (US) OF FRAME 40 NODE, 
FASTENER HOLE AT JUNCTION BETWEEN KEEL BEAM FITTING 
AND LOWER PANEL, LH/RH.
NOTE:
FOR AIRCRAFT POST 56467 THRESHOLD IS TO BE COUNTED 
FROM SB 57-3098 EMBODIMENT</t>
  </si>
  <si>
    <t>5300 FC
OR
36100 FH</t>
  </si>
  <si>
    <t>12000 FC
OR
39400 FH</t>
  </si>
  <si>
    <t>5800 FC
OR
19000 FH</t>
  </si>
  <si>
    <t>571100-270-815</t>
  </si>
  <si>
    <t>GROUP 33B
POST 56467 
(57-3098)
OR
GROUP 33C
POST 44360
POST 56467 
(57-3098)
OR
GROUP 33D
POST 44360
POST 56467 
(57-3098)
OR
GROUP 33E
POST 49202
PRE  55306
POST 56467 
(57-3098)
OR
GROUP 33E
POST 49202
PRE  55792
POST 56467 
(57-3098)</t>
  </si>
  <si>
    <t>571163-01-2</t>
  </si>
  <si>
    <t>ALI 571163-01-02</t>
  </si>
  <si>
    <t>9700 FC
OR
63100 FH</t>
  </si>
  <si>
    <t>4650 FC
OR
30400 FH</t>
  </si>
  <si>
    <t>10900 FC
OR
35600 FH</t>
  </si>
  <si>
    <t>5250 FC
OR
17100 FH</t>
  </si>
  <si>
    <t>GROUP 32A
POST 44360
POST 56467 
(57-3098)
OR
GROUP 32E
POST 49202
PRE  55306
POST 56467 
(57-3098)
OR
GROUP 32E
POST 49202
PRE  55792
POST 56467 
(57-3098)</t>
  </si>
  <si>
    <t>571164-01-1</t>
  </si>
  <si>
    <t>ALI 571164-01-01</t>
  </si>
  <si>
    <t>MAIN STRUCTURE
DETAILED INSPECTION OF FUSELAGE EXTERNAL STRUCTURE, 
KEEL BEAM FITTING ANGLE AND DOUBLER AT FR 40, LH/RH.</t>
  </si>
  <si>
    <t>19600 FC</t>
  </si>
  <si>
    <t>7400 FC</t>
  </si>
  <si>
    <t>571100-220-814</t>
  </si>
  <si>
    <t>571164-01-2</t>
  </si>
  <si>
    <t>ALI 571164-01-02</t>
  </si>
  <si>
    <t>16400 FC
OR
106900 FH</t>
  </si>
  <si>
    <t>19200 FC
OR
62900 FH</t>
  </si>
  <si>
    <t>7700 FC
OR
25200 FH</t>
  </si>
  <si>
    <t>GROUP 32E
POST 55306
OR
GROUP 32E
POST 55792
OR
GROUP 33E
POST 55306
OR
GROUP 33E
POST 55792</t>
  </si>
  <si>
    <t>571164-01-3</t>
  </si>
  <si>
    <t>ALI 571164-01-03</t>
  </si>
  <si>
    <t>20200 FC
OR
131800 FH</t>
  </si>
  <si>
    <t>8600 FC
OR
56000 FH</t>
  </si>
  <si>
    <t>25900 FC
OR
81800 FH</t>
  </si>
  <si>
    <t>10600 FC
OR
32800 FH</t>
  </si>
  <si>
    <t>571165-01-3</t>
  </si>
  <si>
    <t>ALI 571165-01-03</t>
  </si>
  <si>
    <t>CENTER WING BOX STRUTS
SPECIAL DETAILED INSPECTION (HFEC) OF CENTER WING BOX 
REAR SPAR, FILLET RADIUS FROM Y=1959 TO Y=2219 AND 
FROM Z=-1859.6 TO Z=-2073, LH/RH.</t>
  </si>
  <si>
    <t>18800 FC
OR
127500 FH</t>
  </si>
  <si>
    <t>9800 FC
OR
66300 FH</t>
  </si>
  <si>
    <t>21100 FC
OR
69000 FH</t>
  </si>
  <si>
    <t>10700 FC
OR
34900 FH</t>
  </si>
  <si>
    <t>571100-200-824</t>
  </si>
  <si>
    <t>GROUP 33A
PRE  43865</t>
  </si>
  <si>
    <t>571165-01-4</t>
  </si>
  <si>
    <t>ALI 571165-01-04</t>
  </si>
  <si>
    <t>26400 FC
OR
178700 FH</t>
  </si>
  <si>
    <t>13100 FC
OR
89100 FH</t>
  </si>
  <si>
    <t>29600 FC
OR
96700 FH</t>
  </si>
  <si>
    <t>14300 FC
OR
46900 FH</t>
  </si>
  <si>
    <t>GROUP 33B
PRE  43865</t>
  </si>
  <si>
    <t>571168-01-1</t>
  </si>
  <si>
    <t>ALI 571168-01-01</t>
  </si>
  <si>
    <t>BOLTS;
CABIN FLOOR PANELS Z140;
GALLEYS AND TOILETS (IF INSTALLED);</t>
  </si>
  <si>
    <t>CENTER WING BOX STRUTS
SPECIAL DETAILED INSPECTION (ROTOTEST) OF CENTER WING 
BOX, REAR SPAR JUNCTION WITH FR 47, FASTENERS AREA 
BETWEEN STR 27 AND STR 30, LH/RH.</t>
  </si>
  <si>
    <t>36100 FC
OR
180000 FH</t>
  </si>
  <si>
    <t>28300 FC
OR
170300 FH</t>
  </si>
  <si>
    <t>40600 FC
OR
121800 FH</t>
  </si>
  <si>
    <t>30900 FC
OR
92700 FH</t>
  </si>
  <si>
    <t>571100-250-819</t>
  </si>
  <si>
    <t>571168-01-2</t>
  </si>
  <si>
    <t>ALI 571168-01-02</t>
  </si>
  <si>
    <t>33000 FC
OR
198500 FH</t>
  </si>
  <si>
    <t>25200 FC
OR
151400 FH</t>
  </si>
  <si>
    <t>37200 FC
OR
111600 FH</t>
  </si>
  <si>
    <t>571168-01-3</t>
  </si>
  <si>
    <t>ALI 571168-01-03</t>
  </si>
  <si>
    <t>29300 FC
OR
180000 FH</t>
  </si>
  <si>
    <t>24000 FC
OR
156200 FH</t>
  </si>
  <si>
    <t>35500 FC
OR
124400 FH</t>
  </si>
  <si>
    <t>27700 FC
OR
97000 FH</t>
  </si>
  <si>
    <t>571170-01-1</t>
  </si>
  <si>
    <t>MRB 571170-01-1</t>
  </si>
  <si>
    <t>CENTER WING
SPECIAL DETAILED INSPECTION (US) OF FUSELAGE INTERNAL 
STRUCTURE, FASTENER AND RADIUS AT AFT END OF FR 40 
KEEL BEAM FITTING, LH/RH.</t>
  </si>
  <si>
    <t>8800 FC
OR
46000 FH</t>
  </si>
  <si>
    <t>4400 FC
OR
23000 FH</t>
  </si>
  <si>
    <t>571100-270-822</t>
  </si>
  <si>
    <t>0.33
0.33</t>
  </si>
  <si>
    <t>GROUP 32A
OR
GROUP 33A
OR
GROUP 33B
OR
GROUP 33C
OR
GROUP 33D
OR
GROUP 32E
PRE  55306
OR
GROUP 33E
PRE  55306</t>
  </si>
  <si>
    <t>571171-01-1</t>
  </si>
  <si>
    <t>ALI 571171-01-01</t>
  </si>
  <si>
    <t>CENTER WING BOX STRUTS
SPECIAL DETAILED INSPECTION (US) OF CENTER WING BOX, 
WING ROOT JOINT, LAST FASTENER ROW OF STIFFENER 
BETWEEN STR 16 AND STR 31, LH/RH.</t>
  </si>
  <si>
    <t>31800 FC
OR
215600 FH</t>
  </si>
  <si>
    <t>12400 FC
OR
74600 FH</t>
  </si>
  <si>
    <t>38700 FC
OR
116300 FH</t>
  </si>
  <si>
    <t>571100-270-819</t>
  </si>
  <si>
    <t>0.80
0.80
0.80
0.80</t>
  </si>
  <si>
    <t>571171-01-2</t>
  </si>
  <si>
    <t>ALI 571171-01-02</t>
  </si>
  <si>
    <t>17500 FC
OR
114200 FH</t>
  </si>
  <si>
    <t>9900 FC
OR
64800 FH</t>
  </si>
  <si>
    <t>22400 FC
OR
78600 FH</t>
  </si>
  <si>
    <t>12200 FC
OR
43000 FH</t>
  </si>
  <si>
    <t>571171-01-3</t>
  </si>
  <si>
    <t>ALI 571171-01-03</t>
  </si>
  <si>
    <t>10800 FC
OR
65000 FH</t>
  </si>
  <si>
    <t>21800 FC
OR
65400 FH</t>
  </si>
  <si>
    <t>571172-01-1</t>
  </si>
  <si>
    <t>ALI 571172-01-01</t>
  </si>
  <si>
    <t>CENTER WING BOX STRUTS
SPECIAL DETAILED INSPECTION (HFEC &amp; US) OF CENTER 
WING BOX, FR 47, LOWER CONTINUITY FITTING AT REAR 
VERTICAL TEE JUNCTION, LH/RH.</t>
  </si>
  <si>
    <t>24400 FC
OR
158700 FH</t>
  </si>
  <si>
    <t>8800 FC
OR
57600 FH</t>
  </si>
  <si>
    <t>32000 FC
OR
112100 FH</t>
  </si>
  <si>
    <t>10800 FC
OR
37900 FH</t>
  </si>
  <si>
    <t>571100-200-835</t>
  </si>
  <si>
    <t>571172-01-2</t>
  </si>
  <si>
    <t>ALI 571172-01-02</t>
  </si>
  <si>
    <t>22900 FC
OR
155500 FH</t>
  </si>
  <si>
    <t>9000 FC
OR
61000 FH</t>
  </si>
  <si>
    <t>30000 FC
OR
90100 FH</t>
  </si>
  <si>
    <t>571172-01-3</t>
  </si>
  <si>
    <t>ALI 571172-01-03</t>
  </si>
  <si>
    <t>26900 FC
OR
182500 FH</t>
  </si>
  <si>
    <t>35200 FC
OR
105700 FH</t>
  </si>
  <si>
    <t>10300 FC
OR
30900 FH</t>
  </si>
  <si>
    <t>571172-01-5</t>
  </si>
  <si>
    <t>571172-01-6</t>
  </si>
  <si>
    <t>571173-01-1</t>
  </si>
  <si>
    <t>ALI 571173-01-01</t>
  </si>
  <si>
    <t>191QB
192QB</t>
  </si>
  <si>
    <t>571
671</t>
  </si>
  <si>
    <t>CENTER WING BOX STRUTS
SPECIAL DETAILED INSPECTION (ROTOTEST) OF CENTER WING 
BOX AT FR 47, FASTENER HOLES OF REAR VERTICAL TEE AT 
JUNCTION WITH OUTER WING BOX REAR SPAR, LH/RH.</t>
  </si>
  <si>
    <t>22400 FC
OR
145900 FH</t>
  </si>
  <si>
    <t>5000 FC
OR
33000 FH</t>
  </si>
  <si>
    <t>28600 FC
OR
90500 FH</t>
  </si>
  <si>
    <t>6200 FC
OR
19300 FH</t>
  </si>
  <si>
    <t>571100-250-820</t>
  </si>
  <si>
    <t>571174-01-1</t>
  </si>
  <si>
    <t>ALI 571174-01-01</t>
  </si>
  <si>
    <t>BOLTS;
CABIN FLOOR PANELS Z140;
GALLEYS AND TOILETS;</t>
  </si>
  <si>
    <t>CENTER WING BOX STRUTS
SPECIAL DETAILED INSPECTION (ROTOTEST) OF UPPER WING 
CRUCIFORM VERTICAL FLANGE JUNCTION WITH FUSELAGE 
PANEL BETWEEN FR 46 AND FR 47, LH/RH.</t>
  </si>
  <si>
    <t>6800 FC
OR
41000 FH</t>
  </si>
  <si>
    <t>7400 FC
OR
22300 FH</t>
  </si>
  <si>
    <t>571100-250-824</t>
  </si>
  <si>
    <t>571174-01-2</t>
  </si>
  <si>
    <t>ALI 571174-01-02</t>
  </si>
  <si>
    <t>19800 FC
OR
128700 FH</t>
  </si>
  <si>
    <t>6600 FC
OR
43500 FH</t>
  </si>
  <si>
    <t>23900 FC
OR
83800 FH</t>
  </si>
  <si>
    <t>7700 FC
OR
27000 FH</t>
  </si>
  <si>
    <t>571174-01-3</t>
  </si>
  <si>
    <t>ALI 571174-01-03</t>
  </si>
  <si>
    <t>23800 FC
OR
72200 FH</t>
  </si>
  <si>
    <t>8000 FC
OR
24200 FH</t>
  </si>
  <si>
    <t>571174-01-4</t>
  </si>
  <si>
    <t>571174-01-5</t>
  </si>
  <si>
    <t>571174-01-6</t>
  </si>
  <si>
    <t>ALI 571174-01-04</t>
  </si>
  <si>
    <t>18800 FC
OR
119100 FH</t>
  </si>
  <si>
    <t>5000 FC
OR
32000 FH</t>
  </si>
  <si>
    <t>22800 FC
OR
70500 FH</t>
  </si>
  <si>
    <t>5800 FC
OR
17500 FH</t>
  </si>
  <si>
    <t>571176-01-1</t>
  </si>
  <si>
    <t>ALI 571176-01-01</t>
  </si>
  <si>
    <t>CENTER WING BOX STRUTS
DETAILED INSPECTION OF CENTER WING BOX UPPER ANGLE 
FITTING AT REAR SPAR JUNCTION WITH UPPER PANEL FROM 
Y=-1959 TO Y=+1959.</t>
  </si>
  <si>
    <t>7800 FC
OR
47300 FH</t>
  </si>
  <si>
    <t>38300 FC
OR
115000 FH</t>
  </si>
  <si>
    <t>11900 FC
OR
35700 FH</t>
  </si>
  <si>
    <t>571100-220-817</t>
  </si>
  <si>
    <t>571176-01-2</t>
  </si>
  <si>
    <t>ALI 571176-01-02</t>
  </si>
  <si>
    <t>23000 FC
OR
138400 FH</t>
  </si>
  <si>
    <t>9900 FC
OR
59900 FH</t>
  </si>
  <si>
    <t>33300 FC
OR
100000 FH</t>
  </si>
  <si>
    <t>571176-01-3</t>
  </si>
  <si>
    <t>ALI 571176-01-03</t>
  </si>
  <si>
    <t>20200 FC
OR
131600 FH</t>
  </si>
  <si>
    <t>6200 FC
OR
40300 FH</t>
  </si>
  <si>
    <t>33000 FC
OR
115500 FH</t>
  </si>
  <si>
    <t>11300 FC
OR
39700 FH</t>
  </si>
  <si>
    <t>571179-01-1</t>
  </si>
  <si>
    <t>ALI 571179-01-01</t>
  </si>
  <si>
    <t>CENTER WING BOX STRUTS
SPECIAL DETAILED INSPECTION (US) OF CENTER WING BOX 
UPPER TEE JUNCTION BETWEEN CENTER SPAR AND UPPER 
PANEL.</t>
  </si>
  <si>
    <t>21200 FC
OR
138200 FH</t>
  </si>
  <si>
    <t>14600 FC
OR
95400 FH</t>
  </si>
  <si>
    <t>25100 FC
OR
84500 FH</t>
  </si>
  <si>
    <t>16200 FC
OR
49800 FH</t>
  </si>
  <si>
    <t>571100-270-830</t>
  </si>
  <si>
    <t>6.00
6.00</t>
  </si>
  <si>
    <t>571180-03-1</t>
  </si>
  <si>
    <t>ALI 571180-01-01</t>
  </si>
  <si>
    <t>191HB 821
192HB</t>
  </si>
  <si>
    <t>AIR CONDITIONING DUCTS;
BOLTS;
INSULATION TO BE DISPLACED AS REQUIRED;
LINING Z190;</t>
  </si>
  <si>
    <t>MAIN STRUCTURE
SPECIAL DETAILED INSPECTION (ROTOTEST) OF CENTER WING 
BOX, FASTENER HOLES AT FR 40 VERTICAL WEB BELOW 
INTRADOS, LH/RH.</t>
  </si>
  <si>
    <t>15700 FC
OR
106600 FH</t>
  </si>
  <si>
    <t>20300 FC
OR
66400 FH</t>
  </si>
  <si>
    <t>4100 FC
OR
13400 FH</t>
  </si>
  <si>
    <t>571100-250-830</t>
  </si>
  <si>
    <t>2.00
1.80</t>
  </si>
  <si>
    <t>571180-03-2</t>
  </si>
  <si>
    <t>ALI 571180-01-02</t>
  </si>
  <si>
    <t>3400 FC
OR
22600 FH</t>
  </si>
  <si>
    <t>21500 FC
OR
75500 FH</t>
  </si>
  <si>
    <t>4300 FC
OR
15100 FH</t>
  </si>
  <si>
    <t>571180-03-3</t>
  </si>
  <si>
    <t>ALI 571180-01-03</t>
  </si>
  <si>
    <t>13900 FC
OR
83500 FH</t>
  </si>
  <si>
    <t>17000 FC
OR
51100 FH</t>
  </si>
  <si>
    <t>572002-01-5</t>
  </si>
  <si>
    <t>ALI 572002-01-05</t>
  </si>
  <si>
    <t xml:space="preserve">
454DL 454DR 454FL 454FR
464DL 464DR 464FL 464FR</t>
  </si>
  <si>
    <t>OUTER WING
SPECIAL DETAILED INSPECTION (HFEC) OF OUTER WING 
BOTTOM SKIN MASKED BY PYLON DIAPHRAGM IN RIB BAY 
10-10A.</t>
  </si>
  <si>
    <t>24400 FC
OR
146400 FH</t>
  </si>
  <si>
    <t>15900 FC
OR
60000 FH</t>
  </si>
  <si>
    <t>32600 FC
OR
97900 FH</t>
  </si>
  <si>
    <t>572000-210-804</t>
  </si>
  <si>
    <t>0.25
0.25
0.25
0.25</t>
  </si>
  <si>
    <t xml:space="preserve">
0.85
0.85</t>
  </si>
  <si>
    <t>GROUP 33A
PRE  43271 
(54-3005)
OR
GROUP 33B
PRE  43271 
(54-3005)</t>
  </si>
  <si>
    <t>572002-01-6</t>
  </si>
  <si>
    <t>ALI 572002-01-06</t>
  </si>
  <si>
    <t xml:space="preserve">
454KL 454KR 454ML 454MR
464KL 464KR 464ML 464MR</t>
  </si>
  <si>
    <t>31700 FC
OR
180000 FH</t>
  </si>
  <si>
    <t>18600 FC
OR
60000 FH</t>
  </si>
  <si>
    <t>GROUP 33C
PRE  48437
OR
GROUP 33D
PRE  48437</t>
  </si>
  <si>
    <t>572002-01-8</t>
  </si>
  <si>
    <t>ALI 572002-01-08</t>
  </si>
  <si>
    <t>GROUP 33A
POST 43271 
(54-3005)
OR
GROUP 33B
POST 43271 
(54-3005)</t>
  </si>
  <si>
    <t>572004-02-1</t>
  </si>
  <si>
    <t>ALI 572004-02-01</t>
  </si>
  <si>
    <t>FUEL PUMP FAIRINGS;</t>
  </si>
  <si>
    <t>541
641</t>
  </si>
  <si>
    <t>OUTER WING
DETAILED INSPECTION OF OUTER WING BOTTOM SKIN LOWER 
SURFACE AT ATTACHMENT TO REAR SPAR BETWEEN RIB 1 AND 
RIB 12 EXCLUDING AREAS COVERED BY MAIN LANDING GEAR 
REINFORCING PLATE, FLAP TRACK 2 FAIRING AND PYLON 
FAIRING.</t>
  </si>
  <si>
    <t>23400 FC
OR
152700 FH</t>
  </si>
  <si>
    <t>3400 FC
OR
22100 FH</t>
  </si>
  <si>
    <t>33500 FC
OR
117300 FH</t>
  </si>
  <si>
    <t>4800 FC
OR
17000 FH</t>
  </si>
  <si>
    <t>572000-210-822</t>
  </si>
  <si>
    <t>GROUP 32A
PRE  48437</t>
  </si>
  <si>
    <t>572004-02-3</t>
  </si>
  <si>
    <t>ALI 572004-02-03</t>
  </si>
  <si>
    <t>24500 FC
OR
147200 FH</t>
  </si>
  <si>
    <t>3600 FC
OR
21900 FH</t>
  </si>
  <si>
    <t>32800 FC
OR
98400 FH</t>
  </si>
  <si>
    <t>572004-02-4</t>
  </si>
  <si>
    <t>ALI 572004-02-04</t>
  </si>
  <si>
    <t>23900 FC
OR
143800 FH</t>
  </si>
  <si>
    <t>3600 FC
OR
21700 FH</t>
  </si>
  <si>
    <t>32000 FC
OR
96100 FH</t>
  </si>
  <si>
    <t>4800 FC
OR
14500 FH</t>
  </si>
  <si>
    <t>GROUP 33C
PRE  48437</t>
  </si>
  <si>
    <t>572004-02-5</t>
  </si>
  <si>
    <t>ALI 572004-02-05</t>
  </si>
  <si>
    <t>GROUP 33D
PRE  48437</t>
  </si>
  <si>
    <t>572005-01-6</t>
  </si>
  <si>
    <t>ALI 572005-01-06</t>
  </si>
  <si>
    <t>541CB
641CB</t>
  </si>
  <si>
    <t>AIRCRAFT JACKING;
FUEL TANK DRAINED AND VENTED;</t>
  </si>
  <si>
    <t>OUTER WING
SPECIAL DETAILED INSPECTION (X-RAY) OF OUTER WING 
BOTTOM SKIN FORWARD OF REAR SPAR IN AREA MASKED BY 
MAIN LANDING GEAR REINFORCING PLATE INCLUDING 
ATTACHMENT TO REAR SPAR.</t>
  </si>
  <si>
    <t>18900 FC
OR
113600 FH</t>
  </si>
  <si>
    <t>25500 FC
OR
76600 FH</t>
  </si>
  <si>
    <t>3500 FC
OR
10700 FH</t>
  </si>
  <si>
    <t>572000-220-851</t>
  </si>
  <si>
    <t>GROUP 33C
PRE  48437
PRE  204666
OR
GROUP 33D
PRE  48437
PRE  204666</t>
  </si>
  <si>
    <t>572005-01-7</t>
  </si>
  <si>
    <t>ALI 572005-01-07</t>
  </si>
  <si>
    <t>541BB 541CB
641BB 641CB</t>
  </si>
  <si>
    <t>19600 FC
OR
127500 FH</t>
  </si>
  <si>
    <t>2700 FC
OR
17700 FH</t>
  </si>
  <si>
    <t>28500 FC
OR
100000 FH</t>
  </si>
  <si>
    <t>3700 FC
OR
13200 FH</t>
  </si>
  <si>
    <t>GROUP 32A
PRE  48437
PRE  204666</t>
  </si>
  <si>
    <t>572005-01-8</t>
  </si>
  <si>
    <t>ALI 572005-01-08</t>
  </si>
  <si>
    <t>20800 FC
OR
125300 FH</t>
  </si>
  <si>
    <t>2600 FC
OR
16100 FH</t>
  </si>
  <si>
    <t>28100 FC
OR
84500 FH</t>
  </si>
  <si>
    <t>3600 FC
OR
10900 FH</t>
  </si>
  <si>
    <t>GROUP 33A
PRE  41114
PRE  204666
OR
GROUP 33B
PRE  41114
PRE  204666</t>
  </si>
  <si>
    <t>572005-01-9</t>
  </si>
  <si>
    <t>ALI 572005-01-09</t>
  </si>
  <si>
    <t>GROUP 33A
POST 41114
PRE  204666
OR
GROUP 33B
POST 41114
PRE  204666</t>
  </si>
  <si>
    <t>572005-01-12</t>
  </si>
  <si>
    <t>ALI 572005-01-12</t>
  </si>
  <si>
    <t>25300 FC
OR
152200 FH</t>
  </si>
  <si>
    <t>2900 FC
OR
17900 FH</t>
  </si>
  <si>
    <t>34200 FC
OR
102700 FH</t>
  </si>
  <si>
    <t>GROUP 33C
PRE  48437
POST 204666
OR
GROUP 33D
PRE  48437
POST 204666</t>
  </si>
  <si>
    <t>572005-01-15</t>
  </si>
  <si>
    <t>ALI 572005-01-15</t>
  </si>
  <si>
    <t>28000 FC
OR
168500 FH</t>
  </si>
  <si>
    <t>3000 FC
OR
18100 FH</t>
  </si>
  <si>
    <t>37800 FC
OR
113600 FH</t>
  </si>
  <si>
    <t>GROUP 33A
PRE  41114
POST 204666
OR
GROUP 33B
PRE  41114
POST 204666</t>
  </si>
  <si>
    <t>572005-01-16</t>
  </si>
  <si>
    <t>ALI 572005-01-16</t>
  </si>
  <si>
    <t>GROUP 33A
POST 41114
POST 204666
OR
GROUP 33B
POST 41114
POST 204666</t>
  </si>
  <si>
    <t>572005-01-17</t>
  </si>
  <si>
    <t>ALI 572005-01-17</t>
  </si>
  <si>
    <t>26300 FC
OR
170900 FH</t>
  </si>
  <si>
    <t>3000 FC
OR
19700 FH</t>
  </si>
  <si>
    <t>38300 FC
OR
134000 FH</t>
  </si>
  <si>
    <t>4200 FC
OR
14800 FH</t>
  </si>
  <si>
    <t>GROUP 32A
PRE  48437
POST 204666</t>
  </si>
  <si>
    <t>572006-02-9</t>
  </si>
  <si>
    <t>ALI 572006-02-09</t>
  </si>
  <si>
    <t>500
600</t>
  </si>
  <si>
    <t>OUTER WING
GENERAL VISUAL INSPECTION OF OUTER WING BOTTOM SKIN 
LOWER SURFACE MAIN LANDING GEAR REINFORCING PLATE.</t>
  </si>
  <si>
    <t>16000 FC
OR
104400 FH</t>
  </si>
  <si>
    <t>8800 FC
OR
57200 FH</t>
  </si>
  <si>
    <t>21100 FC
OR
73800 FH</t>
  </si>
  <si>
    <t>11500 FC
OR
40500 FH</t>
  </si>
  <si>
    <t>572000-210-881</t>
  </si>
  <si>
    <t>572006-02-10</t>
  </si>
  <si>
    <t>ALI 572006-02-10</t>
  </si>
  <si>
    <t>9200 FC
OR
55300 FH</t>
  </si>
  <si>
    <t>11200 FC
OR
33800 FH</t>
  </si>
  <si>
    <t>572006-02-11</t>
  </si>
  <si>
    <t>ALI 572006-02-11</t>
  </si>
  <si>
    <t>22400 FC
OR
134400 FH</t>
  </si>
  <si>
    <t>14000 FC
OR
60000 FH</t>
  </si>
  <si>
    <t>27300 FC
OR
82100 FH</t>
  </si>
  <si>
    <t>17100 FC
OR
51400 FH</t>
  </si>
  <si>
    <t>572007-01-7</t>
  </si>
  <si>
    <t>MRB 572007-01-7</t>
  </si>
  <si>
    <t>454GL 454GR 454HL 454HR
464GL 464GR 464HL 464HR</t>
  </si>
  <si>
    <t>FIXED FLAP TRACK FAIRING Z531;
FIXED FLAP TRACK FAIRING Z631;</t>
  </si>
  <si>
    <t>OUTER WING
DETAILED INSPECTION OF OUTER WING BOTTOM SKIN LOWER 
SURFACE AT ATTACHMENT TO REAR SPAR IN AREA COVERED BY 
FLAP TRACK 2 FAIRING AND PYLON FAIRING.</t>
  </si>
  <si>
    <t>572000-210-806</t>
  </si>
  <si>
    <t>572007-01-15</t>
  </si>
  <si>
    <t>MRB 572007-01-15</t>
  </si>
  <si>
    <t>454GL
464GL
531AB
631AB</t>
  </si>
  <si>
    <t>454
464
531
631</t>
  </si>
  <si>
    <t>OUTER WING - RIB 1 TO RIB 12
DETAILED INSPECTION OF OUTER WING BOTTOM SKIN LOWER 
SURFACE AT ATTACHMENT TO REAR SPAR IN AREA COVERED BY 
FLAP TRACK 2 FAIRING AND PYLON FAIRING.</t>
  </si>
  <si>
    <t>0.12
0.12
0.12
0.12</t>
  </si>
  <si>
    <t>0.15
0.15
1.90
1.90</t>
  </si>
  <si>
    <t>572009-01-4</t>
  </si>
  <si>
    <t>ALI 572009-01-04</t>
  </si>
  <si>
    <t>454GL 454GR
464GL 464GR</t>
  </si>
  <si>
    <t>FIXED FLAP TRACK FAIRING Z531;
FUEL PUMP FAIRINGS Z500;
FIXED FLAP TRACK FAIRING Z631;
FUEL PUMP FAIRINGS Z600;</t>
  </si>
  <si>
    <t>540
640</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</si>
  <si>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572009-02-4</t>
  </si>
  <si>
    <t>19800 FC
OR
129300 FH</t>
  </si>
  <si>
    <t>3900 FC
OR
25700 FH</t>
  </si>
  <si>
    <t>29100 FC
OR
101900 FH</t>
  </si>
  <si>
    <t>5700 FC
OR
20200 FH</t>
  </si>
  <si>
    <t>572000-210-807</t>
  </si>
  <si>
    <t>1
1</t>
  </si>
  <si>
    <t>0.20
0.20</t>
  </si>
  <si>
    <t>0.30
0.30</t>
  </si>
  <si>
    <t>2.40
2.40</t>
  </si>
  <si>
    <t>572009-01-5</t>
  </si>
  <si>
    <t>ALI 572009-01-05</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</si>
  <si>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572009-02-5</t>
  </si>
  <si>
    <t>20200 FC
OR
121000 FH</t>
  </si>
  <si>
    <t>3200 FC
OR
19500 FH</t>
  </si>
  <si>
    <t>27500 FC
OR
82700 FH</t>
  </si>
  <si>
    <t>4400 FC
OR
13300 FH</t>
  </si>
  <si>
    <t>572009-01-6</t>
  </si>
  <si>
    <t>ALI 572009-01-06</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</si>
  <si>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572009-02-6</t>
  </si>
  <si>
    <t>19900 FC
OR
119700 FH</t>
  </si>
  <si>
    <t>4500 FC
OR
27300 FH</t>
  </si>
  <si>
    <t>27200 FC
OR
81700 FH</t>
  </si>
  <si>
    <t>6200 FC
OR
18600 FH</t>
  </si>
  <si>
    <t>572009-02-4</t>
  </si>
  <si>
    <t>ALI 572009-02-04</t>
  </si>
  <si>
    <t>541
641</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</si>
  <si>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572009-01-4</t>
  </si>
  <si>
    <t>14300 FC
OR
60000 FH</t>
  </si>
  <si>
    <t>572000-210-823</t>
  </si>
  <si>
    <t>3.00
3.00</t>
  </si>
  <si>
    <t>572009-02-5</t>
  </si>
  <si>
    <t>ALI 572009-02-05</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</si>
  <si>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572009-01-5</t>
  </si>
  <si>
    <t>20200 FC
OR
121200 FH</t>
  </si>
  <si>
    <t>13100 FC
OR
60000 FH</t>
  </si>
  <si>
    <t>572009-02-6</t>
  </si>
  <si>
    <t>ALI 572009-02-06</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</si>
  <si>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572009-01-6</t>
  </si>
  <si>
    <t>15700 FC
OR
60000 FH</t>
  </si>
  <si>
    <t>572010-01-1</t>
  </si>
  <si>
    <t>MRB 572010-01-1</t>
  </si>
  <si>
    <t>541AB 541BB 541CB 541DB 541EB 541FB
641AB 641BB 641CB 641DB 641EB 641FB</t>
  </si>
  <si>
    <t>ACCESS DOOR CUTOUTS
DETAILED INSPECTION OF OUTER WING BOTTOM SKIN UPPER 
AND LOWER MATING SURFACES AROUND ACCESS DOOR CUTOUTS 
IN RIB BAYS 2-3, 4-5, 6-7, 8-9, 9-10 AND 11-12.</t>
  </si>
  <si>
    <t>572000-210-808</t>
  </si>
  <si>
    <t>572012-02-1</t>
  </si>
  <si>
    <t>ALI 572012-02-01</t>
  </si>
  <si>
    <t>WING BOTTOM SKIN
DETAILED INSPECTION OF OUTER WING BOTTOM SKIN LOWER 
SURFACE BETWEEN RIB 1 AND RIB 3 AND BETWEEN RIB 10 
AND RIB 12 FROM FRONT SPAR TO REAR SPAR EXCLUDING 
AREAS COVERED BY PYLON FAIRING AND PYLON REINFORCING 
PLATE.</t>
  </si>
  <si>
    <t>1700 FC
OR
11500 FH</t>
  </si>
  <si>
    <t>3000 FC
OR
10600 FH</t>
  </si>
  <si>
    <t>572000-210-826</t>
  </si>
  <si>
    <t>572012-02-2</t>
  </si>
  <si>
    <t>ALI 572012-02-02</t>
  </si>
  <si>
    <t>20500 FC
OR
123500 FH</t>
  </si>
  <si>
    <t>1900 FC
OR
11400 FH</t>
  </si>
  <si>
    <t>27500 FC
OR
82500 FH</t>
  </si>
  <si>
    <t>2900 FC
OR
8900 FH</t>
  </si>
  <si>
    <t>572012-02-3</t>
  </si>
  <si>
    <t>ALI 572012-02-03</t>
  </si>
  <si>
    <t>22600 FC
OR
135900 FH</t>
  </si>
  <si>
    <t>2000 FC
OR
12000 FH</t>
  </si>
  <si>
    <t>572012-02-9</t>
  </si>
  <si>
    <t>ALI 572012-02-06</t>
  </si>
  <si>
    <t>34900 FC
OR
227200 FH</t>
  </si>
  <si>
    <t>3100 FC
OR
20200 FH</t>
  </si>
  <si>
    <t>GROUP 32A
POST 48437
OR
GROUP 32E</t>
  </si>
  <si>
    <t>572012-02-10</t>
  </si>
  <si>
    <t>ALI 572012-02-07</t>
  </si>
  <si>
    <t>39600 FC
OR
238100 FH</t>
  </si>
  <si>
    <t>GROUP 33C
POST 48437
OR
GROUP 33D
POST 48437
OR
GROUP 33E</t>
  </si>
  <si>
    <t>572012-03-2</t>
  </si>
  <si>
    <t>MRB 572012-03-2</t>
  </si>
  <si>
    <t>WING BOTTOM SKIN
GENERAL VISUAL INSPECTION OF OUTER WING BOTTOM SKIN 
LOWER SURFACE BETWEEN RIB 1 AND RIB 3 AND BETWEEN RIB 
10 AND RIB 12 FROM FRONT SPAR TO REAR SPAR EXCLUDING 
AREAS COVERED BY PYLON FAIRING AND PYLON REINFORCING 
PLATE.</t>
  </si>
  <si>
    <t>572000-210-825</t>
  </si>
  <si>
    <t>572014-02-2</t>
  </si>
  <si>
    <t>ALI 572014-02-02</t>
  </si>
  <si>
    <t>OUTER WING
DETAILED INSPECTION OF OUTER WING BOTTOM SKIN LOWER 
SURFACE SPANWISE SKIN JOINTS AT STR 13 AND STR 20 
BETWEEN RIB 1 AND RIB 12 EXCLUDING AREAS COVERED BY 
FAIRINGS.</t>
  </si>
  <si>
    <t>26700 FC
OR
160600 FH</t>
  </si>
  <si>
    <t>7200 FC
OR
43200 FH</t>
  </si>
  <si>
    <t>10000 FC
OR
30100 FH</t>
  </si>
  <si>
    <t>572000-210-827</t>
  </si>
  <si>
    <t>572014-02-3</t>
  </si>
  <si>
    <t>ALI 572014-02-03</t>
  </si>
  <si>
    <t>8100 FC
OR
48900 FH</t>
  </si>
  <si>
    <t>44000 FC
OR
130800 FH</t>
  </si>
  <si>
    <t>11300 FC
OR
34000 FH</t>
  </si>
  <si>
    <t>572015-01-2</t>
  </si>
  <si>
    <t>MRB 572015-01-2</t>
  </si>
  <si>
    <t>OUTER WING
DETAILED INSPECTION OF OUTER WING BOTTOM SKIN LOWER 
SURFACE MLI HOLES AND DRAIN HOLES AFT OF FRONT SPAR 
AND FORWARD OF REAR SPAR, BETWEEN RIB 1 AND RIB 12.</t>
  </si>
  <si>
    <t>572000-210-811</t>
  </si>
  <si>
    <t>572016-01-2</t>
  </si>
  <si>
    <t>MRB 572016-01-2</t>
  </si>
  <si>
    <t>OUTER WING
DETAILED INSPECTION OF OUTER WING BOTTOM SKIN VISIBLE 
SURFACES OF FUEL PUMP APERTURES BETWEEN RIB 2 AND RIB 
4.</t>
  </si>
  <si>
    <t>572000-210-812</t>
  </si>
  <si>
    <t>572016-02-7</t>
  </si>
  <si>
    <t>ALI 572016-02-09</t>
  </si>
  <si>
    <t>OUTER WING
SPECIAL DETAILED INSPECTION (HFEC &amp; US) OF OUTER WING 
BOTTOM SKIN VISIBLE SURFACES OF FUEL PUMP APERTURES 
BETWEEN RIB 2 AND RIB 4.</t>
  </si>
  <si>
    <t>15700 FC
OR
102200 FH</t>
  </si>
  <si>
    <t>5100 FC
OR
33700 FH</t>
  </si>
  <si>
    <t>27300 FC
OR
95600 FH</t>
  </si>
  <si>
    <t>7200 FC
OR
25400 FH</t>
  </si>
  <si>
    <t>572000-210-813</t>
  </si>
  <si>
    <t>GROUP 32A
POST 48437</t>
  </si>
  <si>
    <t>572016-02-8</t>
  </si>
  <si>
    <t>ALI 572016-02-08</t>
  </si>
  <si>
    <t>21000 FC
OR
126400 FH</t>
  </si>
  <si>
    <t>5700 FC
OR
34300 FH</t>
  </si>
  <si>
    <t>31900 FC
OR
95800 FH</t>
  </si>
  <si>
    <t>7600 FC
OR
23000 FH</t>
  </si>
  <si>
    <t>572016-02-9</t>
  </si>
  <si>
    <t>572016-02-10</t>
  </si>
  <si>
    <t>GROUP 33C
POST 48437
OR
GROUP 33D
POST 48437</t>
  </si>
  <si>
    <t>572016-02-12</t>
  </si>
  <si>
    <t>ALI 572016-02-12</t>
  </si>
  <si>
    <t>26900 FC
OR
80900 FH</t>
  </si>
  <si>
    <t>572017-01-6</t>
  </si>
  <si>
    <t>ALI 572017-01-06</t>
  </si>
  <si>
    <t>541AB 541AZ 541BZ
641AB 641AZ 641BZ</t>
  </si>
  <si>
    <t>OUTER WING
DETAILED INSPECTION OF OUTER WING BOTTOM SKIN ROOT 
JOINT FITTINGS ON STR 13 AND STR 20.</t>
  </si>
  <si>
    <t>31100 FC
OR
180000 FH</t>
  </si>
  <si>
    <t>11200 FC
OR
60000 FH</t>
  </si>
  <si>
    <t>42100 FC
OR
126400 FH</t>
  </si>
  <si>
    <t>15200 FC
OR
45600 FH</t>
  </si>
  <si>
    <t>572000-210-839</t>
  </si>
  <si>
    <t>2.20
2.20</t>
  </si>
  <si>
    <t>572019-01-2</t>
  </si>
  <si>
    <t>ALI 572019-01-11</t>
  </si>
  <si>
    <t>541EB 541FB
641EB 641FB</t>
  </si>
  <si>
    <t>OUTER WING
DETAILED INSPECTION OF OUTER WING BOTTOM SKIN UPPER 
SURFACE BETWEEN FRONT SPAR AND STRINGER 8 AND BOTTOM 
STRINGERS BETWEEN RIB 9 AND RIB 12, EXCLUDING STR 15 
AND STR 18 AND BUTTSTRAPS AT STR 13 AND STR 20.</t>
  </si>
  <si>
    <t>26000 FC
OR
156000 FH</t>
  </si>
  <si>
    <t>1400 FC
OR
8600 FH</t>
  </si>
  <si>
    <t>35600 FC
OR
106800 FH</t>
  </si>
  <si>
    <t>572000-210-841</t>
  </si>
  <si>
    <t>572019-01-5</t>
  </si>
  <si>
    <t>ALI 572019-01-05</t>
  </si>
  <si>
    <t>25200 FC
OR
164300 FH</t>
  </si>
  <si>
    <t>1300 FC
OR
8500 FH</t>
  </si>
  <si>
    <t>36200 FC
OR
127000 FH</t>
  </si>
  <si>
    <t>2400 FC
OR
8500 FH</t>
  </si>
  <si>
    <t>572019-01-6</t>
  </si>
  <si>
    <t>ALI 572019-01-06</t>
  </si>
  <si>
    <t>24200 FC
OR
145700 FH</t>
  </si>
  <si>
    <t>1400 FC
OR
8800 FH</t>
  </si>
  <si>
    <t>33200 FC
OR
99700 FH</t>
  </si>
  <si>
    <t>572020-01-1</t>
  </si>
  <si>
    <t>MRB 572020-01-1</t>
  </si>
  <si>
    <t>OUTER WING
GENERAL VISUAL INSPECTION OF OUTER WING BOTTOM SKIN 
UPPER SURFACE INCLUDING STRINGERS AND BUTTSTRAPS 
BETWEEN RIB 1 AND RIB 3.</t>
  </si>
  <si>
    <t>572000-210-880</t>
  </si>
  <si>
    <t>572023-02-3</t>
  </si>
  <si>
    <t>ALI 572023-02-03</t>
  </si>
  <si>
    <t>BOTTOM SKIN AT STGR ATTACHMENTS
DETAILED INSPECTION OF OUTER WING BOTTOM SKIN AT 
STRINGER ATTACHMENTS BETWEEN RIB 3 AND RIB 10 FROM 
FRONT SPAR TO REAR SPAR EXCLUDING AREAS COVERED BY 
PYLON FAIRING AND REINFORCING PLATE, MAIN LANDING 
GEAR REINFORCING PLATE AND FLAP TRACK 2 FAIRING.</t>
  </si>
  <si>
    <t>20100 FC
OR
131100 FH</t>
  </si>
  <si>
    <t>5200 FC
OR
34100 FH</t>
  </si>
  <si>
    <t>31500 FC
OR
110200 FH</t>
  </si>
  <si>
    <t>7600 FC
OR
26800 FH</t>
  </si>
  <si>
    <t>572000-210-832</t>
  </si>
  <si>
    <t>572023-02-4</t>
  </si>
  <si>
    <t>ALI 572023-02-04</t>
  </si>
  <si>
    <t>4400 FC
OR
26800 FH</t>
  </si>
  <si>
    <t>26300 FC
OR
79100 FH</t>
  </si>
  <si>
    <t>6800 FC
OR
20400 FH</t>
  </si>
  <si>
    <t>572023-02-5</t>
  </si>
  <si>
    <t>ALI 572023-02-05</t>
  </si>
  <si>
    <t>21600 FC
OR
129900 FH</t>
  </si>
  <si>
    <t>4900 FC
OR
29500 FH</t>
  </si>
  <si>
    <t>30800 FC
OR
92400 FH</t>
  </si>
  <si>
    <t>7500 FC
OR
22500 FH</t>
  </si>
  <si>
    <t>572026-01-5</t>
  </si>
  <si>
    <t>ALI 572026-01-05</t>
  </si>
  <si>
    <t>541AB 541BB 541BZ 541CB 541CZ 541DB
641AB 641BB 641BZ 641CB 641CZ 641DB</t>
  </si>
  <si>
    <t>OUTER WING
DETAILED INSPECTION OF OUTER WING BOTTOM SKIN 
STRINGER 18 BETWEEN RIB 1 AND RIB 9.</t>
  </si>
  <si>
    <t>28500 FC
OR
171400 FH</t>
  </si>
  <si>
    <t>5700 FC
OR
34600 FH</t>
  </si>
  <si>
    <t>39900 FC
OR
119700 FH</t>
  </si>
  <si>
    <t>8000 FC
OR
24100 FH</t>
  </si>
  <si>
    <t>572000-210-845</t>
  </si>
  <si>
    <t>3.70
3.70</t>
  </si>
  <si>
    <t>572026-01-6</t>
  </si>
  <si>
    <t>ALI 572026-01-06</t>
  </si>
  <si>
    <t>28600 FC
OR
172000 FH</t>
  </si>
  <si>
    <t>6600 FC
OR
40100 FH</t>
  </si>
  <si>
    <t>40000 FC
OR
120200 FH</t>
  </si>
  <si>
    <t>9300 FC
OR
28000 FH</t>
  </si>
  <si>
    <t>572027-01-5</t>
  </si>
  <si>
    <t>ALI 572027-01-05</t>
  </si>
  <si>
    <t>541AB 541AZ 541BB 541BZ 541CB 541CZ 541DB 541DZ 541EZ 541FZ
641AB 641AZ 641BB 641BZ 641CB 641CZ 641DB 641DZ 641EZ 641FZ</t>
  </si>
  <si>
    <t>OUTER WING
SPECIAL DETAILED INSPECTION (HFEC) OF OUTER WING 
BOTTOM SKIN BUTTSTRAP AT STRINGER 13 AND STRINGER 20 
BETWEEN RIB 1 AND RIB 9.</t>
  </si>
  <si>
    <t>23600 FC
OR
153700 FH</t>
  </si>
  <si>
    <t>6000 FC
OR
39400 FH</t>
  </si>
  <si>
    <t>36400 FC
OR
127500 FH</t>
  </si>
  <si>
    <t>9300 FC
OR
32700 FH</t>
  </si>
  <si>
    <t>572000-220-855</t>
  </si>
  <si>
    <t>8.30
8.30</t>
  </si>
  <si>
    <t>572027-01-6</t>
  </si>
  <si>
    <t>ALI 572027-01-06</t>
  </si>
  <si>
    <t>20200 FC
OR
121300 FH</t>
  </si>
  <si>
    <t>7800 FC
OR
47100 FH</t>
  </si>
  <si>
    <t>29000 FC
OR
87200 FH</t>
  </si>
  <si>
    <t>572027-01-10</t>
  </si>
  <si>
    <t>ALI 572027-01-10</t>
  </si>
  <si>
    <t>24800 FC
OR
148900 FH</t>
  </si>
  <si>
    <t>8700 FC
OR
52300 FH</t>
  </si>
  <si>
    <t>35600 FC
OR
107000 FH</t>
  </si>
  <si>
    <t>12500 FC
OR
37600 FH</t>
  </si>
  <si>
    <t>572032-01-4</t>
  </si>
  <si>
    <t>ALI 572032-01-04</t>
  </si>
  <si>
    <t>OUTER WING
DETAILED INSPECTION OF OUTER WING TOP SKIN UPPER 
SURFACE AT ATTACHMENT TO REAR SPAR BETWEEN RIB 1 AND 
RIB 7.</t>
  </si>
  <si>
    <t>7200 FC
OR
47100 FH</t>
  </si>
  <si>
    <t>3500 FC
OR
23200 FH</t>
  </si>
  <si>
    <t>5700 FC
OR
20100 FH</t>
  </si>
  <si>
    <t>572000-210-849</t>
  </si>
  <si>
    <t>572032-01-5</t>
  </si>
  <si>
    <t>ALI 572032-01-05</t>
  </si>
  <si>
    <t>9100 FC
OR
54700 FH</t>
  </si>
  <si>
    <t>12900 FC
OR
38800 FH</t>
  </si>
  <si>
    <t>5100 FC
OR
15400 FH</t>
  </si>
  <si>
    <t>GROUP 33A
POST 46110 
(57-3053)
PRE  43503
OR
GROUP 33B
POST 46110 
(57-3053)
PRE  43503</t>
  </si>
  <si>
    <t>572032-01-6</t>
  </si>
  <si>
    <t>ALI 572032-01-06</t>
  </si>
  <si>
    <t>7600 FC
OR
45700 FH</t>
  </si>
  <si>
    <t>10800 FC
OR
32400 FH</t>
  </si>
  <si>
    <t>6200 FC
OR
18700 FH</t>
  </si>
  <si>
    <t>572032-01-7</t>
  </si>
  <si>
    <t>ALI 572032-01-07</t>
  </si>
  <si>
    <t>11500 FC
OR
69300 FH</t>
  </si>
  <si>
    <t>16400 FC
OR
49200 FH</t>
  </si>
  <si>
    <t>13500 FC
OR
40700 FH</t>
  </si>
  <si>
    <t>572032-01-9</t>
  </si>
  <si>
    <t>ALI 572032-01-09</t>
  </si>
  <si>
    <t>8600 FC
OR
56100 FH</t>
  </si>
  <si>
    <t>7100 FC
OR
46400 FH</t>
  </si>
  <si>
    <t>13900 FC
OR
48800 FH</t>
  </si>
  <si>
    <t>11500 FC
OR
40400 FH</t>
  </si>
  <si>
    <t>572032-01-12</t>
  </si>
  <si>
    <t>ALI 572032-01-12</t>
  </si>
  <si>
    <t>8900 FC
OR
53400 FH</t>
  </si>
  <si>
    <t>12600 FC
OR
37900 FH</t>
  </si>
  <si>
    <t>GROUP 33A
POST 43503
OR
GROUP 33B
POST 43503</t>
  </si>
  <si>
    <t>572032-01-13</t>
  </si>
  <si>
    <t>ALI 572032-01-13</t>
  </si>
  <si>
    <t>16000 FC
OR
96600 FH</t>
  </si>
  <si>
    <t>20900 FC
OR
62900 FH</t>
  </si>
  <si>
    <t>572032-01-15</t>
  </si>
  <si>
    <t>ALI 572032-01-15</t>
  </si>
  <si>
    <t>22000 FC
OR
77000 FH</t>
  </si>
  <si>
    <t>572033-01-4</t>
  </si>
  <si>
    <t>ALI 572033-01-04</t>
  </si>
  <si>
    <t>OUTER WING
DETAILED INSPECTION OF OUTER WING TOP SKIN UPPER 
SURFACE BETWEEN RIB 1 AND RIB 12 FROM FRONT SPAR TO 
REAR SPAR.</t>
  </si>
  <si>
    <t>14500 FC
OR
94300 FH</t>
  </si>
  <si>
    <t>22400 FC
OR
78500 FH</t>
  </si>
  <si>
    <t>7500 FC
OR
26300 FH</t>
  </si>
  <si>
    <t>572000-210-850</t>
  </si>
  <si>
    <t>572033-01-5</t>
  </si>
  <si>
    <t>ALI 572033-01-05</t>
  </si>
  <si>
    <t>15800 FC
OR
95100 FH</t>
  </si>
  <si>
    <t>5200 FC
OR
31700 FH</t>
  </si>
  <si>
    <t>22000 FC
OR
66000 FH</t>
  </si>
  <si>
    <t>7300 FC
OR
22000 FH</t>
  </si>
  <si>
    <t>572033-01-6</t>
  </si>
  <si>
    <t>ALI 572033-01-06</t>
  </si>
  <si>
    <t>14300 FC
OR
86200 FH</t>
  </si>
  <si>
    <t>5600 FC
OR
34000 FH</t>
  </si>
  <si>
    <t>19900 FC
OR
59800 FH</t>
  </si>
  <si>
    <t>7800 FC
OR
23600 FH</t>
  </si>
  <si>
    <t>572033-01-8</t>
  </si>
  <si>
    <t>ALI 572033-01-08</t>
  </si>
  <si>
    <t>10300 FC
OR
62300 FH</t>
  </si>
  <si>
    <t>14400 FC
OR
43200 FH</t>
  </si>
  <si>
    <t>572033-01-9</t>
  </si>
  <si>
    <t>ALI 572033-01-09</t>
  </si>
  <si>
    <t>8100 FC
OR
53000 FH</t>
  </si>
  <si>
    <t>12600 FC
OR
44100 FH</t>
  </si>
  <si>
    <t>572033-01-11</t>
  </si>
  <si>
    <t>572033-01-12</t>
  </si>
  <si>
    <t>ALI 572033-01-10</t>
  </si>
  <si>
    <t>29400 FC
OR
88300 FH</t>
  </si>
  <si>
    <t>572035-01-5</t>
  </si>
  <si>
    <t>ALI 572035-01-05</t>
  </si>
  <si>
    <t>OUTER WING
DETAILED INSPECTION OF OUTER WING TOP SKIN UPPER 
SURFACE SKIN JOINTS AT STRINGERS 12 AND 19, FROM RIB 
4 TO RIB 8.</t>
  </si>
  <si>
    <t>25100 FC
OR
150600 FH</t>
  </si>
  <si>
    <t>11800 FC
OR
71000 FH</t>
  </si>
  <si>
    <t>33300 FC
OR
100100 FH</t>
  </si>
  <si>
    <t>15700 FC
OR
47200 FH</t>
  </si>
  <si>
    <t>572000-210-852</t>
  </si>
  <si>
    <t>572037-01-5</t>
  </si>
  <si>
    <t>ALI 572037-01-05</t>
  </si>
  <si>
    <t>OUTER WING
DETAILED INSPECTION OF OUTER WING TOP SKIN STRINGER 
ASSEMBLIES BETWEEN RIB 1 AND RIB 9 AND TOP SKIN LOWER 
SURFACE AT ROOT JOINT FROM FRONT SPAR TO REAR SPAR.</t>
  </si>
  <si>
    <t>22200 FC
OR
133400 FH</t>
  </si>
  <si>
    <t>4900 FC
OR
29600 FH</t>
  </si>
  <si>
    <t>31700 FC
OR
95200 FH</t>
  </si>
  <si>
    <t>7000 FC
OR
21100 FH</t>
  </si>
  <si>
    <t>572000-210-854</t>
  </si>
  <si>
    <t>572043-01-5</t>
  </si>
  <si>
    <t>ALI 572043-01-05</t>
  </si>
  <si>
    <t>573FB
673FB</t>
  </si>
  <si>
    <t>573
673</t>
  </si>
  <si>
    <t>OUTER WING
DETAILED INSPECTION OF OUTER WING REAR SPAR AFT FACE 
SPAR JOINT PLATE AT RIB 9.</t>
  </si>
  <si>
    <t>25100 FC
OR
150700 FH</t>
  </si>
  <si>
    <t>17400 FC
OR
60000 FH</t>
  </si>
  <si>
    <t>30200 FC
OR
90800 FH</t>
  </si>
  <si>
    <t>572000-210-857</t>
  </si>
  <si>
    <t>572043-01-6</t>
  </si>
  <si>
    <t>ALI 572043-01-06</t>
  </si>
  <si>
    <t>33100 FC
OR
180000 FH</t>
  </si>
  <si>
    <t>15500 FC
OR
60000 FH</t>
  </si>
  <si>
    <t>39900 FC
OR
119800 FH</t>
  </si>
  <si>
    <t>18700 FC
OR
56300 FH</t>
  </si>
  <si>
    <t>572043-01-7</t>
  </si>
  <si>
    <t>ALI 572043-01-11</t>
  </si>
  <si>
    <t>28400 FC
OR
180000 FH</t>
  </si>
  <si>
    <t>10600 FC
OR
60000 FH</t>
  </si>
  <si>
    <t>37500 FC
OR
131500 FH</t>
  </si>
  <si>
    <t>14100 FC
OR
49400 FH</t>
  </si>
  <si>
    <t>572043-01-10</t>
  </si>
  <si>
    <t>ALI 572043-01-10</t>
  </si>
  <si>
    <t>32300 FC
OR
180000 FH</t>
  </si>
  <si>
    <t>12100 FC
OR
60000 FH</t>
  </si>
  <si>
    <t>38900 FC
OR
116900 FH</t>
  </si>
  <si>
    <t>14600 FC
OR
43900 FH</t>
  </si>
  <si>
    <t>572045-01-1</t>
  </si>
  <si>
    <t>MRB 572045-01-1</t>
  </si>
  <si>
    <t>OUTER WING
DETAILED INSPECTION OF OUTER WING REAR SPAR FORWARD 
FACE UPPER AND LOWER ROOT JOINT FITTINGS.</t>
  </si>
  <si>
    <t>572000-210-814</t>
  </si>
  <si>
    <t>572045-01-2</t>
  </si>
  <si>
    <t>ALI 572045-01-02
MRB 572045-01-1</t>
  </si>
  <si>
    <t>12 YE
OR
17600 FC
OR
105900 FH</t>
  </si>
  <si>
    <t>12 YE
OR
10000 FC
OR
60400 FH</t>
  </si>
  <si>
    <t>24 YE
OR
17600 FC
OR
105900 FH</t>
  </si>
  <si>
    <t>12 YE
OR
22900 FC
OR
68800 FH</t>
  </si>
  <si>
    <t>12 YE
OR
13000 FC
OR
39200 FH</t>
  </si>
  <si>
    <t>24 YE
OR
22900 FC
OR
68800 FH</t>
  </si>
  <si>
    <t>572045-01-3</t>
  </si>
  <si>
    <t>ALI 572045-01-03
MRB 572045-01-1</t>
  </si>
  <si>
    <t>12 YE
OR
21200 FC
OR
137800 FH</t>
  </si>
  <si>
    <t>12 YE
OR
12100 FC
OR
60000 FH</t>
  </si>
  <si>
    <t>24 YE
OR
21200 FC
OR
137800 FH</t>
  </si>
  <si>
    <t>12 YE
OR
30600 FC
OR
107200 FH</t>
  </si>
  <si>
    <t>12 YE
OR
17500 FC
OR
60000 FH</t>
  </si>
  <si>
    <t>24 YE
OR
30600 FC
OR
107200 FH</t>
  </si>
  <si>
    <t>572045-01-4</t>
  </si>
  <si>
    <t>ALI 572045-01-04
MRB 572045-01-1</t>
  </si>
  <si>
    <t>12 YE
OR
20500 FC
OR
133300 FH</t>
  </si>
  <si>
    <t>12 YE
OR
12300 FC
OR
60000 FH</t>
  </si>
  <si>
    <t>24 YE
OR
20500 FC
OR
133300 FH</t>
  </si>
  <si>
    <t>12 YE
OR
29600 FC
OR
103700 FH</t>
  </si>
  <si>
    <t>12 YE
OR
17800 FC
OR
60000 FH</t>
  </si>
  <si>
    <t>24 YE
OR
29600 FC
OR
103700 FH</t>
  </si>
  <si>
    <t>572045-01-5</t>
  </si>
  <si>
    <t>ALI 572045-01-05
MRB 572045-01-1</t>
  </si>
  <si>
    <t>12 YE
OR
26400 FC
OR
158500 FH</t>
  </si>
  <si>
    <t>12 YE
OR
13200 FC
OR
60000 FH</t>
  </si>
  <si>
    <t>24 YE
OR
26400 FC
OR
158500 FH</t>
  </si>
  <si>
    <t>12 YE
OR
34300 FC
OR
102900 FH</t>
  </si>
  <si>
    <t>12 YE
OR
17200 FC
OR
51700 FH</t>
  </si>
  <si>
    <t>24 YE
OR
34300 FC
OR
102900 FH</t>
  </si>
  <si>
    <t>572045-01-6</t>
  </si>
  <si>
    <t>ALI 572045-01-06
MRB 572045-01-1</t>
  </si>
  <si>
    <t>12 YE
OR
24900 FC
OR
149900 FH</t>
  </si>
  <si>
    <t>12 YE
OR
15000 FC
OR
60000 FH</t>
  </si>
  <si>
    <t>24 YE
OR
24900 FC
OR
149900 FH</t>
  </si>
  <si>
    <t>12 YE
OR
32400 FC
OR
97300 FH</t>
  </si>
  <si>
    <t>12 YE
OR
19400 FC
OR
58400 FH</t>
  </si>
  <si>
    <t>24 YE
OR
32400 FC
OR
97300 FH</t>
  </si>
  <si>
    <t>572045-01-7</t>
  </si>
  <si>
    <t>ALI 572045-01-07
MRB 572045-01-1</t>
  </si>
  <si>
    <t>12 YE
OR
17000 FC
OR
60000 FH</t>
  </si>
  <si>
    <t>572045-01-8</t>
  </si>
  <si>
    <t>ALI 572045-01-08
MRB 572045-01-1</t>
  </si>
  <si>
    <t>12 YE
OR
17000 FC
OR
58400 FH</t>
  </si>
  <si>
    <t>572046-01-1</t>
  </si>
  <si>
    <t>ALI 572046-01-09</t>
  </si>
  <si>
    <t>541CB 541DB 541EB 541FB
641CB 641DB 641EB 641FB</t>
  </si>
  <si>
    <t>OUTER WING
DETAILED INSPECTION OF OUTER WING REAR SPAR FORWARD 
FACE BETWEEN RIB 7 AND RIB 12 INCLUDING TOP AND 
BOTTOM FLANGES.
NOTE:
THIS TASK IS AN ALTERNATIVE TO TASK 572046-02-1</t>
  </si>
  <si>
    <t>20700 FC
OR
134500 FH</t>
  </si>
  <si>
    <t>26900 FC
OR
94100 FH</t>
  </si>
  <si>
    <t>4500 FC
OR
16000 FH</t>
  </si>
  <si>
    <t>572000-220-849</t>
  </si>
  <si>
    <t>572046-01-2</t>
  </si>
  <si>
    <t>ALI 572046-01-11</t>
  </si>
  <si>
    <t>OUTER WING
DETAILED INSPECTION OF OUTER WING REAR SPAR FORWARD 
FACE BETWEEN RIB 7 AND RIB 12 INCLUDING TOP AND 
BOTTOM FLANGES.
NOTE:
THIS TASK IS AN ALTERNATIVE TO TASK 572046-02-11</t>
  </si>
  <si>
    <t>21000 FC
OR
126200 FH</t>
  </si>
  <si>
    <t>3700 FC
OR
22600 FH</t>
  </si>
  <si>
    <t>26100 FC
OR
78300 FH</t>
  </si>
  <si>
    <t>4600 FC
OR
13900 FH</t>
  </si>
  <si>
    <t>572046-01-4</t>
  </si>
  <si>
    <t>ALI 572046-01-04</t>
  </si>
  <si>
    <t>OUTER WING
DETAILED INSPECTION OF OUTER WING REAR SPAR FORWARD 
FACE BETWEEN RIB 7 AND RIB 12 INCLUDING TOP AND 
BOTTOM FLANGES.
NOTE:
THIS TASK IS AN ALTERNATIVE TO TASK 572046-02-4</t>
  </si>
  <si>
    <t>23300 FC
OR
151800 FH</t>
  </si>
  <si>
    <t>4000 FC
OR
26300 FH</t>
  </si>
  <si>
    <t>30300 FC
OR
106200 FH</t>
  </si>
  <si>
    <t>4800 FC
OR
17100 FH</t>
  </si>
  <si>
    <t>572046-01-5</t>
  </si>
  <si>
    <t>ALI 572046-01-05</t>
  </si>
  <si>
    <t>OUTER WING
DETAILED INSPECTION OF OUTER WING REAR SPAR FORWARD 
FACE BETWEEN RIB 7 AND RIB 12 INCLUDING TOP AND 
BOTTOM FLANGES.
NOTE:
THIS TASK IS AN ALTERNATIVE TO TASK 572046-02-5</t>
  </si>
  <si>
    <t>20300 FC
OR
121800 FH</t>
  </si>
  <si>
    <t>25100 FC
OR
75500 FH</t>
  </si>
  <si>
    <t>572046-01-6</t>
  </si>
  <si>
    <t>OUTER WING
DETAILED INSPECTION OF OUTER WING REAR SPAR FORWARD 
FACE BETWEEN RIB 7 AND RIB 12 INCLUDING TOP AND 
BOTTOM FLANGES.
NOTE:
THIS TASK IS AN ALTERNATIVE TO TASK 572046-02-6</t>
  </si>
  <si>
    <t>572046-01-7</t>
  </si>
  <si>
    <t>ALI 572046-01-07</t>
  </si>
  <si>
    <t>OUTER WING
DETAILED INSPECTION OF OUTER WING REAR SPAR FORWARD 
FACE BETWEEN RIB 7 AND RIB 12 INCLUDING TOP AND 
BOTTOM FLANGES.
NOTE:
THIS TASK IS AN ALTERNATIVE TO TASK 572046-02-7</t>
  </si>
  <si>
    <t>22900 FC
OR
137700 FH</t>
  </si>
  <si>
    <t>3800 FC
OR
22800 FH</t>
  </si>
  <si>
    <t>28200 FC
OR
84600 FH</t>
  </si>
  <si>
    <t>4700 FC
OR
14100 FH</t>
  </si>
  <si>
    <t>572046-01-8</t>
  </si>
  <si>
    <t>OUTER WING
DETAILED INSPECTION OF OUTER WING REAR SPAR FORWARD 
FACE BETWEEN RIB 7 AND RIB 12 INCLUDING TOP AND 
BOTTOM FLANGES.
NOTE:
THIS TASK IS AN ALTERNATIVE TO TASK 572046-02-8</t>
  </si>
  <si>
    <t>572046-01-9</t>
  </si>
  <si>
    <t>OUTER WING
DETAILED INSPECTION OF OUTER WING REAR SPAR FORWARD 
FACE BETWEEN RIB 7 AND RIB 12 INCLUDING TOP AND 
BOTTOM FLANGES.
NOTE:
THIS TASK IS AN ALTERNATIVE TO TASK 572046-02-9</t>
  </si>
  <si>
    <t>572046-01-10</t>
  </si>
  <si>
    <t>ALI 572046-01-13</t>
  </si>
  <si>
    <t>541DB 541EB 541FB
641DB 641EB 641FB</t>
  </si>
  <si>
    <t>OUTER WING
DETAILED INSPECTION OF OUTER WING REAR SPAR FORWARD 
FACE BETWEEN RIB 7 AND RIB 12 INCLUDING TOP AND 
BOTTOM FLANGES.</t>
  </si>
  <si>
    <t>22200 FC
OR
66800 FH</t>
  </si>
  <si>
    <t>572046-02-1</t>
  </si>
  <si>
    <t>ALI 572046-02-09</t>
  </si>
  <si>
    <t>OUTER WING
SPECIAL DETAILED INSPECTION (US) OF OUTER WING REAR 
SPAR FORWARD FACE BETWEEN RIB 7 AND RIB 12 INCLUDING 
TOP AND BOTTOM FLANGES.
NOTE:
THIS TASK IS AN ALTERNATIVE TO TASK 572046-01-1</t>
  </si>
  <si>
    <t>5900 FC
OR
38800 FH</t>
  </si>
  <si>
    <t>7200 FC
OR
25200 FH</t>
  </si>
  <si>
    <t>572000-270-802</t>
  </si>
  <si>
    <t>5.67
5.67</t>
  </si>
  <si>
    <t>572046-02-4</t>
  </si>
  <si>
    <t>ALI 572046-02-04</t>
  </si>
  <si>
    <t>OUTER WING
SPECIAL DETAILED INSPECTION (US) OF OUTER WING REAR 
SPAR FORWARD FACE BETWEEN RIB 7 AND RIB 12 INCLUDING 
TOP AND BOTTOM FLANGES.
NOTE:
THIS TASK IS AN ALTERNATIVE TO TASK 572046-01-4</t>
  </si>
  <si>
    <t>7800 FC
OR
27600 FH</t>
  </si>
  <si>
    <t>572046-02-5</t>
  </si>
  <si>
    <t>ALI 572046-02-05</t>
  </si>
  <si>
    <t>OUTER WING
SPECIAL DETAILED INSPECTION (US) OF OUTER WING REAR 
SPAR FORWARD FACE BETWEEN RIB 7 AND RIB 12 INCLUDING 
TOP AND BOTTOM FLANGES.
NOTE:
THIS TASK IS AN ALTERNATIVE TO TASK 572046-01-5</t>
  </si>
  <si>
    <t>6300 FC
OR
38000 FH</t>
  </si>
  <si>
    <t>572046-02-6</t>
  </si>
  <si>
    <t>OUTER WING
SPECIAL DETAILED INSPECTION (US) OF OUTER WING REAR 
SPAR FORWARD FACE BETWEEN RIB 7 AND RIB 12 INCLUDING 
TOP AND BOTTOM FLANGES.
NOTE:
THIS TASK IS AN ALTERNATIVE TO TASK 572046-01-6</t>
  </si>
  <si>
    <t>572046-02-7</t>
  </si>
  <si>
    <t>ALI 572046-02-07</t>
  </si>
  <si>
    <t>OUTER WING
SPECIAL DETAILED INSPECTION (US) OF OUTER WING REAR 
SPAR FORWARD FACE BETWEEN RIB 7 AND RIB 12 INCLUDING 
TOP AND BOTTOM FLANGES.
NOTE:
THIS TASK IS AN ALTERNATIVE TO TASK 572046-01-7</t>
  </si>
  <si>
    <t>5900 FC
OR
35900 FH</t>
  </si>
  <si>
    <t>7400 FC
OR
22200 FH</t>
  </si>
  <si>
    <t>572046-02-8</t>
  </si>
  <si>
    <t>OUTER WING
SPECIAL DETAILED INSPECTION (US) OF OUTER WING REAR 
SPAR FORWARD FACE BETWEEN RIB 7 AND RIB 12 INCLUDING 
TOP AND BOTTOM FLANGES.
NOTE:
THIS TASK IS AN ALTERNATIVE TO TASK 572046-01-8</t>
  </si>
  <si>
    <t>572046-02-9</t>
  </si>
  <si>
    <t>OUTER WING
SPECIAL DETAILED INSPECTION (US) OF OUTER WING REAR 
SPAR FORWARD FACE BETWEEN RIB 7 AND RIB 12 INCLUDING 
TOP AND BOTTOM FLANGES.
NOTE:
THIS TASK IS AN ALTERNATIVE TO TASK 572046-01-9</t>
  </si>
  <si>
    <t>572046-02-11</t>
  </si>
  <si>
    <t>ALI 572046-02-11</t>
  </si>
  <si>
    <t>OUTER WING
SPECIAL DETAILED INSPECTION (US) OF OUTER WING REAR 
SPAR FORWARD FACE BETWEEN RIB 7 AND RIB 12 INCLUDING 
TOP AND BOTTOM FLANGES.
NOTE:
THIS TASK IS AN ALTERNATIVE TO TASK 572046-01-2</t>
  </si>
  <si>
    <t>5900 FC
OR
35600 FH</t>
  </si>
  <si>
    <t>572047-01-3</t>
  </si>
  <si>
    <t>ALI 572047-01-03</t>
  </si>
  <si>
    <t>541AB 541BB 541BZ 541CB 541CZ
641AB 641BB 641BZ 641CB 641CZ</t>
  </si>
  <si>
    <t>SEALANT REMOVAL AS PER NTM;</t>
  </si>
  <si>
    <t>OUTER WING
SPECIAL DETAILED INSPECTION (US) OF OUTER WING REAR 
SPAR FORWARD FACE AT MLG FITTINGS (GEAR RIB 6, 
FORWARD PINTLE FITTING, RETRACTION JACK FITTING AND 
SIDESTAY FITTING BOLTING AREAS) AND TOP ANGLE BRACKET 
BETWEEN RIB 1 AND RIB 7.</t>
  </si>
  <si>
    <t>26200 FC
OR
170400 FH</t>
  </si>
  <si>
    <t>8200 FC
OR
53400 FH</t>
  </si>
  <si>
    <t>31900 FC
OR
111700 FH</t>
  </si>
  <si>
    <t>10000 FC
OR
35000 FH</t>
  </si>
  <si>
    <t>572000-220-856</t>
  </si>
  <si>
    <t>3.20
3.20</t>
  </si>
  <si>
    <t>572047-01-4</t>
  </si>
  <si>
    <t>ALI 572047-01-04</t>
  </si>
  <si>
    <t>26100 FC
OR
156600 FH</t>
  </si>
  <si>
    <t>8900 FC
OR
53900 FH</t>
  </si>
  <si>
    <t>30600 FC
OR
92000 FH</t>
  </si>
  <si>
    <t>10500 FC
OR
31600 FH</t>
  </si>
  <si>
    <t>572047-01-5</t>
  </si>
  <si>
    <t>ALI 572047-01-05</t>
  </si>
  <si>
    <t>24500 FC
OR
147100 FH</t>
  </si>
  <si>
    <t>6200 FC
OR
37600 FH</t>
  </si>
  <si>
    <t>7300 FC
OR
22100 FH</t>
  </si>
  <si>
    <t>572047-01-6</t>
  </si>
  <si>
    <t>ALI 572047-01-06</t>
  </si>
  <si>
    <t>29900 FC
OR
179800 FH</t>
  </si>
  <si>
    <t>11300 FC
OR
68300 FH</t>
  </si>
  <si>
    <t>35200 FC
OR
105600 FH</t>
  </si>
  <si>
    <t>13300 FC
OR
40100 FH</t>
  </si>
  <si>
    <t>572047-01-9</t>
  </si>
  <si>
    <t>ALI 572047-01-09</t>
  </si>
  <si>
    <t>27800 FC
OR
180000 FH</t>
  </si>
  <si>
    <t>10500 FC
OR
68600 FH</t>
  </si>
  <si>
    <t>33800 FC
OR
118400 FH</t>
  </si>
  <si>
    <t>12800 FC
OR
44900 FH</t>
  </si>
  <si>
    <t>572047-02-1</t>
  </si>
  <si>
    <t>ALI 572047-02-01</t>
  </si>
  <si>
    <t>OUTER WING
DETAILED INSPECTION OF OUTER WING REAR SPAR FORWARD 
FACE AT MLG FITTINGS (GEAR RIB 6, FORWARD PINTLE 
FITTING, RETRACTION JACK FITTING AND SIDESTAY FITTING 
BOLTING AREAS) AND TOP ANGLE BRACKET BETWEEN RIB 1 
AND RIB 7.</t>
  </si>
  <si>
    <t>23000 FC
OR
138000 FH</t>
  </si>
  <si>
    <t>3300 FC
OR
20100 FH</t>
  </si>
  <si>
    <t>4300 FC
OR
13100 FH</t>
  </si>
  <si>
    <t>572000-220-883</t>
  </si>
  <si>
    <t>A330-900
PRE  207878</t>
  </si>
  <si>
    <t>572047-02-2</t>
  </si>
  <si>
    <t>ALI 572047-02-02</t>
  </si>
  <si>
    <t>22700 FC
OR
147800 FH</t>
  </si>
  <si>
    <t>3200 FC
OR
20800 FH</t>
  </si>
  <si>
    <t>31200 FC
OR
109400 FH</t>
  </si>
  <si>
    <t>572049-01-4</t>
  </si>
  <si>
    <t>ALI 572049-01-04</t>
  </si>
  <si>
    <t>OUTER WING
SPECIAL DETAILED INSPECTION (US) OF OUTER WING REAR 
SPAR UPPER AND LOWER FLANGE JOINT STRAPS AT RIB 9.</t>
  </si>
  <si>
    <t>14800 FC
OR
60000 FH</t>
  </si>
  <si>
    <t>29400 FC
OR
103000 FH</t>
  </si>
  <si>
    <t>19500 FC
OR
60000 FH</t>
  </si>
  <si>
    <t>572000-220-857</t>
  </si>
  <si>
    <t>572049-01-5</t>
  </si>
  <si>
    <t>ALI 572049-01-05</t>
  </si>
  <si>
    <t>30800 FC
OR
180000 FH</t>
  </si>
  <si>
    <t>19500 FC
OR
58700 FH</t>
  </si>
  <si>
    <t>572049-01-6</t>
  </si>
  <si>
    <t>ALI 572049-01-06</t>
  </si>
  <si>
    <t>22500 FC
OR
135300 FH</t>
  </si>
  <si>
    <t>28000 FC
OR
84000 FH</t>
  </si>
  <si>
    <t>17400 FC
OR
52300 FH</t>
  </si>
  <si>
    <t>572049-01-7</t>
  </si>
  <si>
    <t>ALI 572049-01-09</t>
  </si>
  <si>
    <t>19200 FC
OR
125200 FH</t>
  </si>
  <si>
    <t>11600 FC
OR
60000 FH</t>
  </si>
  <si>
    <t>25200 FC
OR
88400 FH</t>
  </si>
  <si>
    <t>15200 FC
OR
53300 FH</t>
  </si>
  <si>
    <t>572049-01-8</t>
  </si>
  <si>
    <t>ALI 572049-01-08</t>
  </si>
  <si>
    <t>21200 FC
OR
127600 FH</t>
  </si>
  <si>
    <t>12800 FC
OR
60000 FH</t>
  </si>
  <si>
    <t>26400 FC
OR
79200 FH</t>
  </si>
  <si>
    <t>15900 FC
OR
47800 FH</t>
  </si>
  <si>
    <t>572049-01-9</t>
  </si>
  <si>
    <t>572049-01-10</t>
  </si>
  <si>
    <t>572050-01-4</t>
  </si>
  <si>
    <t>ALI 572050-01-04</t>
  </si>
  <si>
    <t xml:space="preserve">
573DB
673DB</t>
  </si>
  <si>
    <t>FLAPS EXTENDED;</t>
  </si>
  <si>
    <t>571
573
671
673</t>
  </si>
  <si>
    <t>OUTER WING
DETAILED INSPECTION OF OUTER WING REAR SPAR AFT FACE 
UPPER ATTACHMENT ANGLE FROM RIB 4 TO RIB 7 AND LOWER 
ATTACHMENT ANGLE FROM RIB 1 TO RIB 7.</t>
  </si>
  <si>
    <t>26700 FC
OR
173600 FH</t>
  </si>
  <si>
    <t>17100 FC
OR
60000 FH</t>
  </si>
  <si>
    <t>35100 FC
OR
123100 FH</t>
  </si>
  <si>
    <t>572000-210-859</t>
  </si>
  <si>
    <t xml:space="preserve">
0.15
0.15</t>
  </si>
  <si>
    <t>572050-01-5</t>
  </si>
  <si>
    <t>ALI 572050-01-05</t>
  </si>
  <si>
    <t>17900 FC
OR
107700 FH</t>
  </si>
  <si>
    <t>22200 FC
OR
66600 FH</t>
  </si>
  <si>
    <t>572050-01-7</t>
  </si>
  <si>
    <t>ALI 572050-01-07</t>
  </si>
  <si>
    <t>27600 FC
OR
166000 FH</t>
  </si>
  <si>
    <t>34200 FC
OR
102800 FH</t>
  </si>
  <si>
    <t>13800 FC
OR
41600 FH</t>
  </si>
  <si>
    <t>572050-01-8</t>
  </si>
  <si>
    <t>ALI 572050-01-12</t>
  </si>
  <si>
    <t>21300 FC
OR
138900 FH</t>
  </si>
  <si>
    <t>17000 FC
OR
60000 FH</t>
  </si>
  <si>
    <t>28100 FC
OR
98500 FH</t>
  </si>
  <si>
    <t>572050-01-9</t>
  </si>
  <si>
    <t>ALI 572050-01-09</t>
  </si>
  <si>
    <t>17300 FC
OR
60000 FH</t>
  </si>
  <si>
    <t>572050-01-10</t>
  </si>
  <si>
    <t>ALI 572050-01-10</t>
  </si>
  <si>
    <t>23900 FC
OR
143400 FH</t>
  </si>
  <si>
    <t>19300 FC
OR
60000 FH</t>
  </si>
  <si>
    <t>29500 FC
OR
88700 FH</t>
  </si>
  <si>
    <t>572050-01-11</t>
  </si>
  <si>
    <t>ALI 572050-01-11</t>
  </si>
  <si>
    <t>572051-01-5</t>
  </si>
  <si>
    <t>ALI 572051-01-05</t>
  </si>
  <si>
    <t>OUTER WING
SPECIAL DETAILED INSPECTION (HFEC) OF OUTER WING REAR 
SPAR AFT FACE AT BUILD SLOT BETWEEN RIBS 1 AND 2.</t>
  </si>
  <si>
    <t>15300 FC
OR
99900 FH</t>
  </si>
  <si>
    <t>3400 FC
OR
22400 FH</t>
  </si>
  <si>
    <t>23800 FC
OR
83400 FH</t>
  </si>
  <si>
    <t>5300 FC
OR
18700 FH</t>
  </si>
  <si>
    <t>572000-220-858</t>
  </si>
  <si>
    <t>572051-01-6</t>
  </si>
  <si>
    <t>ALI 572051-01-06</t>
  </si>
  <si>
    <t>13500 FC
OR
81100 FH</t>
  </si>
  <si>
    <t>3700 FC
OR
22500 FH</t>
  </si>
  <si>
    <t>19200 FC
OR
57700 FH</t>
  </si>
  <si>
    <t>5300 FC
OR
16000 FH</t>
  </si>
  <si>
    <t>GROUP 33A
POST 46241 
(57-3058)
OR
GROUP 33B
POST 46241 
(57-3058)</t>
  </si>
  <si>
    <t>572051-01-7</t>
  </si>
  <si>
    <t>ALI 572051-01-07</t>
  </si>
  <si>
    <t>9700 FC
OR
58600 FH</t>
  </si>
  <si>
    <t>13900 FC
OR
41700 FH</t>
  </si>
  <si>
    <t>GROUP 33A
POST 42547
OR
GROUP 33B
POST 42547</t>
  </si>
  <si>
    <t>572051-01-8</t>
  </si>
  <si>
    <t>ALI 572051-01-08</t>
  </si>
  <si>
    <t>15500 FC
OR
93300 FH</t>
  </si>
  <si>
    <t>22100 FC
OR
66400 FH</t>
  </si>
  <si>
    <t>5300 FC
OR
16100 FH</t>
  </si>
  <si>
    <t>572051-01-10</t>
  </si>
  <si>
    <t>ALI 572051-01-10</t>
  </si>
  <si>
    <t>18200 FC
OR
118300 FH</t>
  </si>
  <si>
    <t>4400 FC
OR
29100 FH</t>
  </si>
  <si>
    <t>28200 FC
OR
98800 FH</t>
  </si>
  <si>
    <t>6900 FC
OR
24300 FH</t>
  </si>
  <si>
    <t>572051-01-11</t>
  </si>
  <si>
    <t>572051-01-13</t>
  </si>
  <si>
    <t>ALI 572051-01-12</t>
  </si>
  <si>
    <t>FLAPS EXTENDED;
SEALANT REMOVAL AS PER NTM;</t>
  </si>
  <si>
    <t>22300 FC
OR
134100 FH</t>
  </si>
  <si>
    <t>5500 FC
OR
33000 FH</t>
  </si>
  <si>
    <t>31800 FC
OR
95500 FH</t>
  </si>
  <si>
    <t>572051-01-14</t>
  </si>
  <si>
    <t>572051-01-15</t>
  </si>
  <si>
    <t>ALI 572051-01-13</t>
  </si>
  <si>
    <t>17700 FC
OR
106500 FH</t>
  </si>
  <si>
    <t>23100 FC
OR
69500 FH</t>
  </si>
  <si>
    <t>572051-01-16</t>
  </si>
  <si>
    <t>ALI 572051-01-14</t>
  </si>
  <si>
    <t>17500 FC
OR
114000 FH</t>
  </si>
  <si>
    <t>2500 FC
OR
16600 FH</t>
  </si>
  <si>
    <t>24100 FC
OR
84400 FH</t>
  </si>
  <si>
    <t>3500 FC
OR
12300 FH</t>
  </si>
  <si>
    <t>572052-03-1</t>
  </si>
  <si>
    <t>ALI 572052-03-01</t>
  </si>
  <si>
    <t>OUTER WING
SPECIAL DETAILED INSPECTION (US) OF OUTER WING REAR 
SPAR FORWARD FACE BETWEEN RIB 1 AND RIB 7 INCLUDING 
TOP AND BOTTOM FLANGES.</t>
  </si>
  <si>
    <t>8900 FC
OR
57900 FH</t>
  </si>
  <si>
    <t>4500 FC
OR
29300 FH</t>
  </si>
  <si>
    <t>5400 FC
OR
18800 FH</t>
  </si>
  <si>
    <t>572000-220-873</t>
  </si>
  <si>
    <t>572052-03-2</t>
  </si>
  <si>
    <t>ALI 572052-03-02</t>
  </si>
  <si>
    <t>6700 FC
OR
40500 FH</t>
  </si>
  <si>
    <t>3900 FC
OR
23900 FH</t>
  </si>
  <si>
    <t>8100 FC
OR
24300 FH</t>
  </si>
  <si>
    <t>GROUP 33A
POST 46110 
(57-3053)
OR
GROUP 33B
PRE  43503
POST 46110 
(57-3053)</t>
  </si>
  <si>
    <t>572052-03-4</t>
  </si>
  <si>
    <t>ALI 572052-03-04</t>
  </si>
  <si>
    <t>21300 FC
OR
64100 FH</t>
  </si>
  <si>
    <t>GROUP 33B
POST 43503</t>
  </si>
  <si>
    <t>572052-03-5</t>
  </si>
  <si>
    <t>ALI 572052-03-05</t>
  </si>
  <si>
    <t>4100 FC
OR
24800 FH</t>
  </si>
  <si>
    <t>5000 FC
OR
15200 FH</t>
  </si>
  <si>
    <t>572052-03-6</t>
  </si>
  <si>
    <t>ALI 572052-03-06</t>
  </si>
  <si>
    <t>10400 FC
OR
62500 FH</t>
  </si>
  <si>
    <t>4500 FC
OR
27500 FH</t>
  </si>
  <si>
    <t>572052-03-7</t>
  </si>
  <si>
    <t>ALI 572052-03-07</t>
  </si>
  <si>
    <t>541AB 541BB 541CB 541CZ
641AB 641BB 641CB 641CZ</t>
  </si>
  <si>
    <t>2.30
2.30</t>
  </si>
  <si>
    <t>572052-03-8</t>
  </si>
  <si>
    <t>ALI 572052-03-08</t>
  </si>
  <si>
    <t>9400 FC
OR
61700 FH</t>
  </si>
  <si>
    <t>4500 FC
OR
29800 FH</t>
  </si>
  <si>
    <t>11900 FC
OR
41900 FH</t>
  </si>
  <si>
    <t>5400 FC
OR
19100 FH</t>
  </si>
  <si>
    <t>572052-03-9</t>
  </si>
  <si>
    <t>FUEL PUMP FAIRINGS;
SEALANT REMOVAL AS PER NTM;</t>
  </si>
  <si>
    <t>572052-03-10</t>
  </si>
  <si>
    <t>ALI 572052-03-10</t>
  </si>
  <si>
    <t>572052-03-11</t>
  </si>
  <si>
    <t>ALI 572052-03-11</t>
  </si>
  <si>
    <t>21500 FC
OR
130900 FH</t>
  </si>
  <si>
    <t>5700 FC
OR
36000 FH</t>
  </si>
  <si>
    <t>28300 FC
OR
85100 FH</t>
  </si>
  <si>
    <t>7500 FC
OR
22600 FH</t>
  </si>
  <si>
    <t>572052-03-12</t>
  </si>
  <si>
    <t>ALI 572052-03-12</t>
  </si>
  <si>
    <t>21500 FC
OR
140300 FH</t>
  </si>
  <si>
    <t>5700 FC
OR
37200 FH</t>
  </si>
  <si>
    <t>29500 FC
OR
103400 FH</t>
  </si>
  <si>
    <t>7700 FC
OR
27100 FH</t>
  </si>
  <si>
    <t>572054-01-1</t>
  </si>
  <si>
    <t>ALI 572054-01-10</t>
  </si>
  <si>
    <t>541BB
641BB</t>
  </si>
  <si>
    <t>BOLTS;
FLAPS EXTENDED;</t>
  </si>
  <si>
    <t>OUTER WING
SPECIAL DETAILED INSPECTION (HFEC) OF OUTER WING REAR 
SPAR AFT FACE BETWEEN RIBS 4 AND 5.</t>
  </si>
  <si>
    <t>13700 FC
OR
89400 FH</t>
  </si>
  <si>
    <t>10800 FC
OR
70300 FH</t>
  </si>
  <si>
    <t>13700 FC
OR
47900 FH</t>
  </si>
  <si>
    <t>572000-220-860</t>
  </si>
  <si>
    <t>572054-01-2</t>
  </si>
  <si>
    <t>ALI 572054-01-11</t>
  </si>
  <si>
    <t>12700 FC
OR
76300 FH</t>
  </si>
  <si>
    <t>8600 FC
OR
52100 FH</t>
  </si>
  <si>
    <t>572054-01-5</t>
  </si>
  <si>
    <t>ALI 572054-01-05</t>
  </si>
  <si>
    <t>15800 FC
OR
103000 FH</t>
  </si>
  <si>
    <t>13300 FC
OR
86400 FH</t>
  </si>
  <si>
    <t>20000 FC
OR
70100 FH</t>
  </si>
  <si>
    <t>16800 FC
OR
58900 FH</t>
  </si>
  <si>
    <t>572054-01-7</t>
  </si>
  <si>
    <t>ALI 572054-01-07</t>
  </si>
  <si>
    <t>11600 FC
OR
70000 FH</t>
  </si>
  <si>
    <t>8000 FC
OR
48100 FH</t>
  </si>
  <si>
    <t>14100 FC
OR
42400 FH</t>
  </si>
  <si>
    <t>9700 FC
OR
29100 FH</t>
  </si>
  <si>
    <t>572054-01-8</t>
  </si>
  <si>
    <t>ALI 572054-01-08</t>
  </si>
  <si>
    <t>15000 FC
OR
90400 FH</t>
  </si>
  <si>
    <t>11800 FC
OR
71100 FH</t>
  </si>
  <si>
    <t>18200 FC
OR
54700 FH</t>
  </si>
  <si>
    <t>14300 FC
OR
43000 FH</t>
  </si>
  <si>
    <t>572054-01-13</t>
  </si>
  <si>
    <t>ALI 572054-01-13</t>
  </si>
  <si>
    <t>17500 FC
OR
105200 FH</t>
  </si>
  <si>
    <t>21200 FC
OR
63600 FH</t>
  </si>
  <si>
    <t>GROUP 33A
POST 46141 
(57-3055)
OR
GROUP 33B
POST 46141 
(57-3055)</t>
  </si>
  <si>
    <t>572054-01-15</t>
  </si>
  <si>
    <t>ALI 572054-01-15</t>
  </si>
  <si>
    <t>OUTER WING
SPECIAL DETAILED INSPECTION (HFEC) OF OUTER WING REAR 
SPAR AFT FACE SYSTEMS HOLE BETWEEN RIBS 4 AND 5.</t>
  </si>
  <si>
    <t>26800 FC
OR
80400 FH</t>
  </si>
  <si>
    <t>572054-01-16</t>
  </si>
  <si>
    <t>ALI 572054-01-16</t>
  </si>
  <si>
    <t>8400 FC
OR
50800 FH</t>
  </si>
  <si>
    <t>GROUP 33A
PRE  43503
PRE  46141 
(57-3055)</t>
  </si>
  <si>
    <t>572054-01-17</t>
  </si>
  <si>
    <t>ALI 572054-01-17</t>
  </si>
  <si>
    <t>19700 FC
OR
118200 FH</t>
  </si>
  <si>
    <t>5700 FC
OR
34400 FH</t>
  </si>
  <si>
    <t>25700 FC
OR
77100 FH</t>
  </si>
  <si>
    <t>572054-01-18</t>
  </si>
  <si>
    <t>ALI 572054-01-18</t>
  </si>
  <si>
    <t>26700 FC
OR
93600 FH</t>
  </si>
  <si>
    <t>5400 FC
OR
19000 FH</t>
  </si>
  <si>
    <t>572055-01-1</t>
  </si>
  <si>
    <t>ALI 572055-01-01</t>
  </si>
  <si>
    <t>OUTER WING
SPECIAL DETAILED INSPECTION (HFEC &amp; US) OF OUTER WING 
REAR SPAR AFT FACE AT ATTACHMENT TO UPPER AND LOWER 
ROOT JOINT FITTINGS.</t>
  </si>
  <si>
    <t>17900 FC
OR
107800 FH</t>
  </si>
  <si>
    <t>3400 FC
OR
20400 FH</t>
  </si>
  <si>
    <t>23300 FC
OR
70000 FH</t>
  </si>
  <si>
    <t>572000-250-801</t>
  </si>
  <si>
    <t>572055-01-2</t>
  </si>
  <si>
    <t>ALI 572055-01-02</t>
  </si>
  <si>
    <t>22100 FC
OR
144000 FH</t>
  </si>
  <si>
    <t>4400 FC
OR
28600 FH</t>
  </si>
  <si>
    <t>6300 FC
OR
22200 FH</t>
  </si>
  <si>
    <t>572055-01-3</t>
  </si>
  <si>
    <t>ALI 572055-01-03</t>
  </si>
  <si>
    <t>20800 FC
OR
135500 FH</t>
  </si>
  <si>
    <t>6500 FC
OR
22800 FH</t>
  </si>
  <si>
    <t>572055-01-4</t>
  </si>
  <si>
    <t>ALI 572055-01-04</t>
  </si>
  <si>
    <t>27600 FC
OR
165700 FH</t>
  </si>
  <si>
    <t>35800 FC
OR
107600 FH</t>
  </si>
  <si>
    <t>6800 FC
OR
20500 FH</t>
  </si>
  <si>
    <t>572055-01-5</t>
  </si>
  <si>
    <t>ALI 572055-01-05</t>
  </si>
  <si>
    <t>25400 FC
OR
152400 FH</t>
  </si>
  <si>
    <t>5400 FC
OR
32900 FH</t>
  </si>
  <si>
    <t>7100 FC
OR
21400 FH</t>
  </si>
  <si>
    <t>572055-01-6</t>
  </si>
  <si>
    <t>ALI 572055-01-06</t>
  </si>
  <si>
    <t>572055-01-7</t>
  </si>
  <si>
    <t>ALI 572055-01-07</t>
  </si>
  <si>
    <t>572062-01-1</t>
  </si>
  <si>
    <t>MRB 572062-01-1</t>
  </si>
  <si>
    <t>541AB 541AZ
641AB 641AZ</t>
  </si>
  <si>
    <t>OUTER WING
DETAILED INSPECTION OF OUTER WING FRONT SPAR AFT FACE 
UPPER AND LOWER ROOT JOINT FITTINGS.</t>
  </si>
  <si>
    <t>572000-210-815</t>
  </si>
  <si>
    <t>1.30
1.30</t>
  </si>
  <si>
    <t>572063-01-2</t>
  </si>
  <si>
    <t>ALI 572063-01-13</t>
  </si>
  <si>
    <t>541AB 541AZ 541BB 541CB 541DB 541EB 541FB
641AB 641AZ 641BB 641CB 641DB 641EB 641FB</t>
  </si>
  <si>
    <t>OUTER WING
DETAILED INSPECTION OF OUTER WING FRONT SPAR AFT FACE 
BETWEEN RIB 1 AND RIB 8 AND BETWEEN RIB 10 AND RIB 12 
INCLUDING TOP AND BOTTOM FLANGES, BOLTING OF FORWARD 
PYLON ATTACHMENT FITTINGS IN REGION OF RIB BAY 10-10A 
AND SPAR JOINT BOLTING INBOARD OF RIB 12.</t>
  </si>
  <si>
    <t>34300 FC
OR
180000 FH</t>
  </si>
  <si>
    <t>3900 FC
OR
23500 FH</t>
  </si>
  <si>
    <t>42900 FC
OR
128700 FH</t>
  </si>
  <si>
    <t>572000-210-860</t>
  </si>
  <si>
    <t>3.80
3.80</t>
  </si>
  <si>
    <t>572063-01-6</t>
  </si>
  <si>
    <t>ALI 572063-01-12</t>
  </si>
  <si>
    <t>32400 FC
OR
180000 FH</t>
  </si>
  <si>
    <t>40500 FC
OR
121700 FH</t>
  </si>
  <si>
    <t>572064-01-1</t>
  </si>
  <si>
    <t>ALI 572064-01-14</t>
  </si>
  <si>
    <t>541EB
641EB</t>
  </si>
  <si>
    <t>OUTER WING
DETAILED INSPECTION OF OUTER WING FRONT SPAR AFT FACE 
BETWEEN RIB 8 AND RIB 10, INCLUDING TOP AND BOTTOM 
FLANGES.</t>
  </si>
  <si>
    <t>31900 FC
OR
180000 FH</t>
  </si>
  <si>
    <t>3900 FC
OR
25400 FH</t>
  </si>
  <si>
    <t>39000 FC
OR
136700 FH</t>
  </si>
  <si>
    <t>4700 FC
OR
16600 FH</t>
  </si>
  <si>
    <t>572000-210-861</t>
  </si>
  <si>
    <t>572064-01-2</t>
  </si>
  <si>
    <t>ALI 572064-01-02</t>
  </si>
  <si>
    <t>35000 FC
OR
180000 FH</t>
  </si>
  <si>
    <t>3800 FC
OR
23100 FH</t>
  </si>
  <si>
    <t>40800 FC
OR
122500 FH</t>
  </si>
  <si>
    <t>4700 FC
OR
14200 FH</t>
  </si>
  <si>
    <t>572064-01-7</t>
  </si>
  <si>
    <t>ALI 572064-01-15</t>
  </si>
  <si>
    <t>34400 FC
OR
180000 FH</t>
  </si>
  <si>
    <t>572064-01-13</t>
  </si>
  <si>
    <t>ALI 572064-01-13</t>
  </si>
  <si>
    <t>24800 FC
OR
74500 FH</t>
  </si>
  <si>
    <t>572065-01-5</t>
  </si>
  <si>
    <t>MRB 572065-01-1
MRB 572065-01-2
MRB 572065-01-3
MRB 572065-01-6
MRB 572065-01-7</t>
  </si>
  <si>
    <t>522EB
622EB</t>
  </si>
  <si>
    <t>522
622</t>
  </si>
  <si>
    <t>OUTER WING
DETAILED INSPECTION OF OUTER WING FRONT SPAR FORWARD 
FACE SPAR JOINT PLATE AT RIB 12.</t>
  </si>
  <si>
    <t>572000-210-816</t>
  </si>
  <si>
    <t>572066-01-5</t>
  </si>
  <si>
    <t>ALI 572066-01-03</t>
  </si>
  <si>
    <t>OUTER WING
SPECIAL DETAILED INSPECTION (US) OF OUTER WING FRONT 
SPAR UPPER AND LOWER FLANGE JOINT STRAPS AT RIB 12.</t>
  </si>
  <si>
    <t>34100 FC
OR
180000 FH</t>
  </si>
  <si>
    <t>42400 FC
OR
127200 FH</t>
  </si>
  <si>
    <t>572000-220-866</t>
  </si>
  <si>
    <t>572067-01-5</t>
  </si>
  <si>
    <t>ALI 572067-01-05</t>
  </si>
  <si>
    <t>541BB 541CB 541DZ 541EZ
641BB 641CB 641DZ 641EZ</t>
  </si>
  <si>
    <t>OUTER WING
DETAILED INSPECTION OF OUTER WING RIB 6 FORWARD AND 
AFT OF CENTER SPAR AT SKIN ATTACHMENTS INCLUDING 
CLEATS, SPAR ATTACHMENTS, REGION OF STRINGER CUTOUTS 
AND ACCESS CUTOUT SURROUNDS.</t>
  </si>
  <si>
    <t>12800 FC
OR
77000 FH</t>
  </si>
  <si>
    <t>572000-210-863</t>
  </si>
  <si>
    <t>3.40
3.40</t>
  </si>
  <si>
    <t>GROUP 33A
PRE  41114</t>
  </si>
  <si>
    <t>572067-01-15</t>
  </si>
  <si>
    <t>ALI 572067-01-15</t>
  </si>
  <si>
    <t>OUTER WING
DETAILED INSPECTION OF OUTER WING RIB 6 FORWARD AND 
AFT OF CENTER SPAR AT SKIN ATTACHMENTS INCLUDING 
CLEATS, SPAR ATTACHMENTS, REGION OF STRINGER CUTOUTS 
AND ACCESS CUTOUT SURROUNDS.
NOTE:
THRESHOLD FROM EMBODIMENT OF MOD 54219 (SB-57-3088) 
OR REPAIR AS PER R572-57026 OR R572-57023</t>
  </si>
  <si>
    <t>10500 FC
OR
63200 FH</t>
  </si>
  <si>
    <t>32100 FC
OR
96400 FH</t>
  </si>
  <si>
    <t>GROUP 33A
POST 41114
OR
GROUP 33B</t>
  </si>
  <si>
    <t>572067-01-17</t>
  </si>
  <si>
    <t>ALI 572067-01-17</t>
  </si>
  <si>
    <t>25500 FC
OR
153300 FH</t>
  </si>
  <si>
    <t>33600 FC
OR
101000 FH</t>
  </si>
  <si>
    <t>15300 FC
OR
45900 FH</t>
  </si>
  <si>
    <t>572067-03-3</t>
  </si>
  <si>
    <t>ALI 572067-03-03</t>
  </si>
  <si>
    <t>541CB 541DB 541EZ 541FZ
641CB 641DB 641EZ 641FZ</t>
  </si>
  <si>
    <t>OUTER WING
SPECIAL DETAILED INSPECTION (US) OF OUTER WING RIB 6 
FORWARD AND AFT OF CENTER SPAR AT SKIN ATTACHMENTS 
INCLUDING CLEATS, SPAR ATTACHMENTS, REGION OF 
STRINGER CUTOUTS AND ACCESS CUTOUT SURROUNDS.</t>
  </si>
  <si>
    <t>8400 FC
OR
50600 FH</t>
  </si>
  <si>
    <t>572000-220-877</t>
  </si>
  <si>
    <t>3.60
3.60</t>
  </si>
  <si>
    <t>572067-03-5</t>
  </si>
  <si>
    <t>ALI 572067-03-05</t>
  </si>
  <si>
    <t>OUTER WING
SPECIAL DETAILED INSPECTION (US) OF OUTER WING RIB 6 
FORWARD AND AFT OF CENTER SPAR AT SKIN ATTACHMENTS 
INCLUDING CLEATS, SPAR ATTACHMENTS, REGION OF 
STRINGER CUTOUTS AND ACCESS CUTOUT SURROUNDS.
NOTE:
THRESHOLD FROM EMBODIMENT OF MOD 54219 (SB-57-3088) 
OR REPAIR AS PER R572-57026 OR R572-57023</t>
  </si>
  <si>
    <t>572067-03-10</t>
  </si>
  <si>
    <t>ALI 572067-03-10</t>
  </si>
  <si>
    <t>541CB 541DZ 541EZ 541FZ
641CB 641DZ 641EZ 641FZ</t>
  </si>
  <si>
    <t>4000 FC
OR
24200 FH</t>
  </si>
  <si>
    <t>5300 FC
OR
15900 FH</t>
  </si>
  <si>
    <t>4.30
4.30</t>
  </si>
  <si>
    <t>572068-01-4</t>
  </si>
  <si>
    <t>ALI 572068-01-04</t>
  </si>
  <si>
    <t>OUTER WING
DETAILED INSPECTION OF OUTER WING RIB 7 FORWARD AND 
AFT OF THE CENTER SPAR AT SKIN ATTACHMENTS INCLUDING 
CLEATS, SPAR ATTACHMENTS, REGION OF STRINGER CUTOUTS 
AND ACCESS CUTOUT SURROUNDS.</t>
  </si>
  <si>
    <t>25700 FC
OR
167500 FH</t>
  </si>
  <si>
    <t>37700 FC
OR
132100 FH</t>
  </si>
  <si>
    <t>572000-220-848</t>
  </si>
  <si>
    <t>572068-01-5</t>
  </si>
  <si>
    <t>ALI 572068-01-05</t>
  </si>
  <si>
    <t>26200 FC
OR
157200 FH</t>
  </si>
  <si>
    <t>36500 FC
OR
109700 FH</t>
  </si>
  <si>
    <t>572068-01-13</t>
  </si>
  <si>
    <t>ALI 572068-01-13</t>
  </si>
  <si>
    <t>18600 FC
OR
111900 FH</t>
  </si>
  <si>
    <t>26000 FC
OR
78100 FH</t>
  </si>
  <si>
    <t>572069-01-4</t>
  </si>
  <si>
    <t>ALI 572069-01-04</t>
  </si>
  <si>
    <t>541DB 541FZ
641DB 641FZ</t>
  </si>
  <si>
    <t>OUTER WING
DETAILED INSPECTION OF OUTER WING RIBS 8 AND 9 
FORWARD AND AFT OF CENTER SPAR AT SKIN ATTACHMENTS 
INCLUDING CLEATS, SPAR ATTACHMENTS, REGION OF 
STRINGER CUTOUTS AND ACCESS CUTOUT SURROUNDS.</t>
  </si>
  <si>
    <t>18400 FC
OR
119600 FH</t>
  </si>
  <si>
    <t>27100 FC
OR
95100 FH</t>
  </si>
  <si>
    <t>14400 FC
OR
50500 FH</t>
  </si>
  <si>
    <t>572000-210-865</t>
  </si>
  <si>
    <t>572069-01-5</t>
  </si>
  <si>
    <t>ALI 572069-01-05</t>
  </si>
  <si>
    <t>15800 FC
OR
94800 FH</t>
  </si>
  <si>
    <t>12200 FC
OR
73300 FH</t>
  </si>
  <si>
    <t>23900 FC
OR
71700 FH</t>
  </si>
  <si>
    <t>14700 FC
OR
44300 FH</t>
  </si>
  <si>
    <t>572069-01-6</t>
  </si>
  <si>
    <t>ALI 572069-01-06</t>
  </si>
  <si>
    <t>572069-01-8</t>
  </si>
  <si>
    <t>ALI 572069-01-08</t>
  </si>
  <si>
    <t>17500 FC
OR
105000 FH</t>
  </si>
  <si>
    <t>12500 FC
OR
60000 FH</t>
  </si>
  <si>
    <t>572069-01-10</t>
  </si>
  <si>
    <t>ALI 572069-01-12</t>
  </si>
  <si>
    <t>22000 FC
OR
143000 FH</t>
  </si>
  <si>
    <t>16200 FC
OR
60000 FH</t>
  </si>
  <si>
    <t>32400 FC
OR
113600 FH</t>
  </si>
  <si>
    <t>572069-01-11</t>
  </si>
  <si>
    <t>ALI 572069-01-11</t>
  </si>
  <si>
    <t>23100 FC
OR
138600 FH</t>
  </si>
  <si>
    <t>19600 FC
OR
59000 FH</t>
  </si>
  <si>
    <t>572069-01-12</t>
  </si>
  <si>
    <t>572069-01-14</t>
  </si>
  <si>
    <t>ALI 572069-01-13</t>
  </si>
  <si>
    <t>572074-01-1</t>
  </si>
  <si>
    <t>ALI 572074-01-01</t>
  </si>
  <si>
    <t>OUTER WING
DETAILED INSPECTION OF OUTER WING RIBS, RIB 10 
FORWARD, RIB 10A AND PYLON DIAPHRAGM.</t>
  </si>
  <si>
    <t>30500 FC
OR
152800 FH</t>
  </si>
  <si>
    <t>10600 FC
OR
53400 FH</t>
  </si>
  <si>
    <t>572000-220-880</t>
  </si>
  <si>
    <t>572075-01-1</t>
  </si>
  <si>
    <t>MRB 572075-01-1</t>
  </si>
  <si>
    <t>541AB 541BZ
641AB 641BZ</t>
  </si>
  <si>
    <t>OUTER WING
DETAILED INSPECTION OF OUTER WING BOX, RIB 1 EXTERNAL 
SURFACE AND UPPER SURFACE OF TRIFORM FITTING, BETWEEN 
FRONT SPAR AND REAR SPAR.</t>
  </si>
  <si>
    <t>572000-220-801</t>
  </si>
  <si>
    <t>1.40
1.40</t>
  </si>
  <si>
    <t>572081-01-5</t>
  </si>
  <si>
    <t>ALI 572081-01-05
MRB 572081-01-9</t>
  </si>
  <si>
    <t>OUTER WING
DETAILED INSPECTION OF OUTER WING CENTER SPAR 
ASSEMBLY FORWARD FACE BETWEEN RIB 1 AND RIB 2.</t>
  </si>
  <si>
    <t>12 YE
OR
18700 FC
OR
121700 FH</t>
  </si>
  <si>
    <t>12 YE
OR
15800 FC
OR
116100 FH</t>
  </si>
  <si>
    <t>24 YE
OR
18700 FC
OR
121700 FH</t>
  </si>
  <si>
    <t>12 YE
OR
22700 FC
OR
79700 FH</t>
  </si>
  <si>
    <t>12 YE
OR
20200 FC
OR
76000 FH</t>
  </si>
  <si>
    <t>24 YE
OR
22700 FC
OR
79700 FH</t>
  </si>
  <si>
    <t>572000-210-817</t>
  </si>
  <si>
    <t>572081-01-6</t>
  </si>
  <si>
    <t>ALI 572081-01-06
MRB 572081-01-9</t>
  </si>
  <si>
    <t>12 YE
OR
14800 FC
OR
89300 FH</t>
  </si>
  <si>
    <t>24 YE
OR
14800 FC
OR
89300 FH</t>
  </si>
  <si>
    <t>12 YE
OR
18500 FC
OR
55600 FH</t>
  </si>
  <si>
    <t>24 YE
OR
18500 FC
OR
55600 FH</t>
  </si>
  <si>
    <t>GROUP 33A
POST 43272 
(57-3017)</t>
  </si>
  <si>
    <t>572081-01-7</t>
  </si>
  <si>
    <t>ALI 572081-01-07
MRB 572081-01-9</t>
  </si>
  <si>
    <t>12 YE
OR
19700 FC
OR
118300 FH</t>
  </si>
  <si>
    <t>12 YE
OR
18200 FC
OR
109200 FH</t>
  </si>
  <si>
    <t>24 YE
OR
19700 FC
OR
118300 FH</t>
  </si>
  <si>
    <t>12 YE
OR
23900 FC
OR
71900 FH</t>
  </si>
  <si>
    <t>12 YE
OR
22600 FC
OR
68000 FH</t>
  </si>
  <si>
    <t>24 YE
OR
23900 FC
OR
71900 FH</t>
  </si>
  <si>
    <t>572081-01-8</t>
  </si>
  <si>
    <t>ALI 572081-01-08
MRB 572081-01-9</t>
  </si>
  <si>
    <t>12 YE
OR
17500 FC
OR
105400 FH</t>
  </si>
  <si>
    <t>12 YE
OR
16100 FC
OR
102000 FH</t>
  </si>
  <si>
    <t>24 YE
OR
17500 FC
OR
105400 FH</t>
  </si>
  <si>
    <t>12 YE
OR
21300 FC
OR
64100 FH</t>
  </si>
  <si>
    <t>12 YE
OR
20000 FC
OR
62000 FH</t>
  </si>
  <si>
    <t>24 YE
OR
21300 FC
OR
64100 FH</t>
  </si>
  <si>
    <t>572081-01-9</t>
  </si>
  <si>
    <t>MRB 572081-01-9</t>
  </si>
  <si>
    <t>GROUP 33A
PRE  43272 
(57-3017)
OR
A330-800
OR
A330-900</t>
  </si>
  <si>
    <t>572081-01-13</t>
  </si>
  <si>
    <t>ALI 572081-01-13
MRB 572081-01-9</t>
  </si>
  <si>
    <t>12 YE
OR
18000 FC
OR
108500 FH</t>
  </si>
  <si>
    <t>12 YE
OR
13300 FC
OR
87000 FH</t>
  </si>
  <si>
    <t>24 YE
OR
18000 FC
OR
108500 FH</t>
  </si>
  <si>
    <t>12 YE
OR
21900 FC
OR
65900 FH</t>
  </si>
  <si>
    <t>12 YE
OR
16500 FC
OR
52900 FH</t>
  </si>
  <si>
    <t>24 YE
OR
21900 FC
OR
65900 FH</t>
  </si>
  <si>
    <t>572081-01-14</t>
  </si>
  <si>
    <t>ALI 572081-01-14
MRB 572081-01-9</t>
  </si>
  <si>
    <t>12 YE
OR
18000 FC
OR
117500 FH</t>
  </si>
  <si>
    <t>12 YE
OR
12300 FC
OR
94300 FH</t>
  </si>
  <si>
    <t>24 YE
OR
18000 FC
OR
117500 FH</t>
  </si>
  <si>
    <t>12 YE
OR
21900 FC
OR
76900 FH</t>
  </si>
  <si>
    <t>12 YE
OR
15800 FC
OR
61700 FH</t>
  </si>
  <si>
    <t>24 YE
OR
21900 FC
OR
76900 FH</t>
  </si>
  <si>
    <t>572081-01-20</t>
  </si>
  <si>
    <t>ALI 572081-01-15
MRB 572081-01-9</t>
  </si>
  <si>
    <t>12 YE
OR
30100 FC
OR
90400 FH</t>
  </si>
  <si>
    <t>24 YE
OR
30100 FC
OR
90400 FH</t>
  </si>
  <si>
    <t>572081-02-1</t>
  </si>
  <si>
    <t>ALI 572081-02-01</t>
  </si>
  <si>
    <t>OUTER WING
GENERAL VISUAL INSPECTION OF OUTER WING CENTER SPAR 
ASSEMBLY FORWARD FACE BETWEEN RIB 1 AND RIB 2.</t>
  </si>
  <si>
    <t>18400 FC
OR
112500 FH</t>
  </si>
  <si>
    <t>9600 FC
OR
60400 FH</t>
  </si>
  <si>
    <t>24800 FC
OR
74400 FH</t>
  </si>
  <si>
    <t>13300 FC
OR
40000 FH</t>
  </si>
  <si>
    <t>572000-210-888</t>
  </si>
  <si>
    <t>572081-02-2</t>
  </si>
  <si>
    <t>ALI 572081-02-02</t>
  </si>
  <si>
    <t>18400 FC
OR
120200 FH</t>
  </si>
  <si>
    <t>9600 FC
OR
62500 FH</t>
  </si>
  <si>
    <t>25500 FC
OR
89300 FH</t>
  </si>
  <si>
    <t>13200 FC
OR
46400 FH</t>
  </si>
  <si>
    <t>572082-01-1</t>
  </si>
  <si>
    <t>ALI 572082-01-10</t>
  </si>
  <si>
    <t>541AB 541AZ 541BB 541CB 541DB 541DZ 541EB 541EZ 541FB 541FZ
641AB 641AZ 641BB 641CB 641DB 641DZ 641EB 641EZ 641FB 641FZ</t>
  </si>
  <si>
    <t>OUTER WING
DETAILED INSPECTION OF OUTER WING CENTER SPAR BETWEEN 
RIB 2 AND RIB 11 FORWARD AND AFT FACES COMPRISING 
SKIN ATTACHMENTS, RIB ATTACHMENTS, AREA AROUND ACCESS 
HOLES, DRAIN AND VENT HOLES AND CONDUIT HOLES.</t>
  </si>
  <si>
    <t>23000 FC
OR
149500 FH</t>
  </si>
  <si>
    <t>6200 FC
OR
40600 FH</t>
  </si>
  <si>
    <t>31900 FC
OR
111900 FH</t>
  </si>
  <si>
    <t>8600 FC
OR
30300 FH</t>
  </si>
  <si>
    <t>572000-210-870</t>
  </si>
  <si>
    <t>7.60
7.60</t>
  </si>
  <si>
    <t>572082-01-2</t>
  </si>
  <si>
    <t>572082-01-3</t>
  </si>
  <si>
    <t>ALI 572082-01-12</t>
  </si>
  <si>
    <t>6100 FC
OR
36800 FH</t>
  </si>
  <si>
    <t>8900 FC
OR
26800 FH</t>
  </si>
  <si>
    <t>572082-01-6</t>
  </si>
  <si>
    <t>ALI 572082-01-06</t>
  </si>
  <si>
    <t>15200 FC
OR
91200 FH</t>
  </si>
  <si>
    <t>7300 FC
OR
44300 FH</t>
  </si>
  <si>
    <t>22100 FC
OR
66300 FH</t>
  </si>
  <si>
    <t>10700 FC
OR
32200 FH</t>
  </si>
  <si>
    <t>572082-01-8</t>
  </si>
  <si>
    <t>ALI 572082-01-08</t>
  </si>
  <si>
    <t>6200 FC
OR
37400 FH</t>
  </si>
  <si>
    <t>33400 FC
OR
100300 FH</t>
  </si>
  <si>
    <t>572082-01-14</t>
  </si>
  <si>
    <t>ALI 572082-01-14</t>
  </si>
  <si>
    <t>19100 FC
OR
57400 FH</t>
  </si>
  <si>
    <t>4900 FC
OR
14700 FH</t>
  </si>
  <si>
    <t>572082-01-15</t>
  </si>
  <si>
    <t>ALI 572082-01-15</t>
  </si>
  <si>
    <t>19900 FC
OR
120400 FH</t>
  </si>
  <si>
    <t>6600 FC
OR
41500 FH</t>
  </si>
  <si>
    <t>24900 FC
OR
74800 FH</t>
  </si>
  <si>
    <t>8600 FC
OR
25800 FH</t>
  </si>
  <si>
    <t>572082-01-16</t>
  </si>
  <si>
    <t>ALI 572082-01-16</t>
  </si>
  <si>
    <t>19900 FC
OR
129300 FH</t>
  </si>
  <si>
    <t>6600 FC
OR
43100 FH</t>
  </si>
  <si>
    <t>26200 FC
OR
91800 FH</t>
  </si>
  <si>
    <t>572083-01-2</t>
  </si>
  <si>
    <t>ALI 572083-01-02
MRB 572083-01-1</t>
  </si>
  <si>
    <t>OUTER WING
DETAILED INSPECTION OF OUTER WING CENTER SPAR 
ASSEMBLY AFT FACE BETWEEN RIBS 1 AND 2.</t>
  </si>
  <si>
    <t>12 YE
OR
22200 FC
OR
133600 FH</t>
  </si>
  <si>
    <t>12 YE
OR
17500 FC
OR
83100 FH</t>
  </si>
  <si>
    <t>24 YE
OR
22200 FC
OR
133600 FH</t>
  </si>
  <si>
    <t>12 YE
OR
27700 FC
OR
83200 FH</t>
  </si>
  <si>
    <t>12 YE
OR
21800 FC
OR
60400 FH</t>
  </si>
  <si>
    <t>24 YE
OR
27700 FC
OR
83200 FH</t>
  </si>
  <si>
    <t>572000-210-818</t>
  </si>
  <si>
    <t>572083-01-3</t>
  </si>
  <si>
    <t>ALI 572083-01-03
MRB 572083-01-1</t>
  </si>
  <si>
    <t>12 YE
OR
25900 FC
OR
155500 FH</t>
  </si>
  <si>
    <t>24 YE
OR
25900 FC
OR
155500 FH</t>
  </si>
  <si>
    <t>12 YE
OR
32200 FC
OR
96800 FH</t>
  </si>
  <si>
    <t>24 YE
OR
32200 FC
OR
96800 FH</t>
  </si>
  <si>
    <t>572083-01-4</t>
  </si>
  <si>
    <t>ALI 572083-01-04
MRB 572083-01-1</t>
  </si>
  <si>
    <t>12 YE
OR
22900 FC
OR
148900 FH</t>
  </si>
  <si>
    <t>12 YE
OR
15600 FC
OR
82300 FH</t>
  </si>
  <si>
    <t>24 YE
OR
22900 FC
OR
148900 FH</t>
  </si>
  <si>
    <t>12 YE
OR
28200 FC
OR
98900 FH</t>
  </si>
  <si>
    <t>12 YE
OR
19300 FC
OR
61500 FH</t>
  </si>
  <si>
    <t>24 YE
OR
28200 FC
OR
98900 FH</t>
  </si>
  <si>
    <t>572083-01-5</t>
  </si>
  <si>
    <t>ALI 572083-01-05
MRB 572083-01-1</t>
  </si>
  <si>
    <t>12 YE
OR
20600 FC
OR
134300 FH</t>
  </si>
  <si>
    <t>12 YE
OR
11200 FC
OR
63800 FH</t>
  </si>
  <si>
    <t>24 YE
OR
20600 FC
OR
134300 FH</t>
  </si>
  <si>
    <t>12 YE
OR
25500 FC
OR
89200 FH</t>
  </si>
  <si>
    <t>12 YE
OR
13800 FC
OR
47800 FH</t>
  </si>
  <si>
    <t>24 YE
OR
25500 FC
OR
89200 FH</t>
  </si>
  <si>
    <t>572083-01-6</t>
  </si>
  <si>
    <t>ALI 572083-01-06
MRB 572083-01-1</t>
  </si>
  <si>
    <t>12 YE
OR
21400 FC
OR
128700 FH</t>
  </si>
  <si>
    <t>12 YE
OR
15100 FC
OR
71700 FH</t>
  </si>
  <si>
    <t>24 YE
OR
21400 FC
OR
128700 FH</t>
  </si>
  <si>
    <t>12 YE
OR
26700 FC
OR
80100 FH</t>
  </si>
  <si>
    <t>12 YE
OR
18800 FC
OR
52100 FH</t>
  </si>
  <si>
    <t>24 YE
OR
26700 FC
OR
80100 FH</t>
  </si>
  <si>
    <t>572083-01-7</t>
  </si>
  <si>
    <t>ALI 572083-01-07
MRB 572083-01-1</t>
  </si>
  <si>
    <t>12 YE
OR
21100 FC
OR
127100 FH</t>
  </si>
  <si>
    <t>12 YE
OR
11500 FC
OR
58900 FH</t>
  </si>
  <si>
    <t>24 YE
OR
21100 FC
OR
127100 FH</t>
  </si>
  <si>
    <t>12 YE
OR
26300 FC
OR
79100 FH</t>
  </si>
  <si>
    <t>12 YE
OR
14300 FC
OR
42800 FH</t>
  </si>
  <si>
    <t>24 YE
OR
26300 FC
OR
79100 FH</t>
  </si>
  <si>
    <t>572083-01-8</t>
  </si>
  <si>
    <t>ALI 572083-01-08
MRB 572083-01-1</t>
  </si>
  <si>
    <t>12 YE
OR
16700 FC
OR
101600 FH</t>
  </si>
  <si>
    <t>12 YE
OR
6600 FC
OR
41500 FH</t>
  </si>
  <si>
    <t>24 YE
OR
16700 FC
OR
101600 FH</t>
  </si>
  <si>
    <t>12 YE
OR
21000 FC
OR
63100 FH</t>
  </si>
  <si>
    <t>12 YE
OR
8600 FC
OR
25800 FH</t>
  </si>
  <si>
    <t>24 YE
OR
21000 FC
OR
63100 FH</t>
  </si>
  <si>
    <t>572083-01-9</t>
  </si>
  <si>
    <t>MRB 572083-01-1</t>
  </si>
  <si>
    <t>572083-01-10</t>
  </si>
  <si>
    <t>ALI 572083-01-10
MRB 572083-01-1</t>
  </si>
  <si>
    <t>12 YE
OR
16700 FC
OR
109100 FH</t>
  </si>
  <si>
    <t>12 YE
OR
6600 FC
OR
43100 FH</t>
  </si>
  <si>
    <t>24 YE
OR
16700 FC
OR
109100 FH</t>
  </si>
  <si>
    <t>12 YE
OR
22100 FC
OR
77400 FH</t>
  </si>
  <si>
    <t>12 YE
OR
8700 FC
OR
30600 FH</t>
  </si>
  <si>
    <t>24 YE
OR
22100 FC
OR
77400 FH</t>
  </si>
  <si>
    <t>572085-01-1</t>
  </si>
  <si>
    <t>MRB 572085-01-1</t>
  </si>
  <si>
    <t>191BT 191CT
192BT 192CT</t>
  </si>
  <si>
    <t>OUTER WING
GENERAL VISUAL INSPECTION OF OUTER WING BOX, 
CRUCIFORM FITTING, OUTBOARD FLANGE UPPER SURFACE AS 
FAR AS VISIBLE, FROM FR 40 TO FR 47, LH/RH.</t>
  </si>
  <si>
    <t>572000-210-874</t>
  </si>
  <si>
    <t>1.80
1.80</t>
  </si>
  <si>
    <t>572086-01-1</t>
  </si>
  <si>
    <t>ALI 572086-01-01</t>
  </si>
  <si>
    <t>OUTER WING
SPECIAL DETAILED INSPECTION (US) OF OUTER WING BOX, 
FIRST ROW OF FASTENER HOLES ON THE EXTRADOS CRUCIFORM 
FITTING AT THE UPPER WING ROOT JOINT AREA, BETWEEN FR 
46 AND FR 47, AT STR 26, 27 AND 28, LH/RH.</t>
  </si>
  <si>
    <t>20800 FC
OR
135700 FH</t>
  </si>
  <si>
    <t>7700 FC
OR
50100 FH</t>
  </si>
  <si>
    <t>24600 FC
OR
83000 FH</t>
  </si>
  <si>
    <t>8500 FC
OR
26200 FH</t>
  </si>
  <si>
    <t>572000-270-804</t>
  </si>
  <si>
    <t>0.62
0.62</t>
  </si>
  <si>
    <t>572092-01-4</t>
  </si>
  <si>
    <t>ALI 572092-01-04</t>
  </si>
  <si>
    <t>OUTER WING
DETAILED INSPECTION OF OUTER WING BOTTOM SKIN 
STRINGER 15 AND STRINGER 18 BETWEEN RIB 9 AND RIB 12, 
EXCLUDING JOINT OF STRINGER 15 TO CENTER SPAR.</t>
  </si>
  <si>
    <t>19500 FC
OR
127000 FH</t>
  </si>
  <si>
    <t>5900 FC
OR
38900 FH</t>
  </si>
  <si>
    <t>28700 FC
OR
100700 FH</t>
  </si>
  <si>
    <t>8800 FC
OR
30800 FH</t>
  </si>
  <si>
    <t>572000-210-872</t>
  </si>
  <si>
    <t>572092-01-5</t>
  </si>
  <si>
    <t>ALI 572092-01-05</t>
  </si>
  <si>
    <t>18200 FC
OR
109500 FH</t>
  </si>
  <si>
    <t>25800 FC
OR
77400 FH</t>
  </si>
  <si>
    <t>572092-01-6</t>
  </si>
  <si>
    <t>ALI 572092-01-06</t>
  </si>
  <si>
    <t>20500 FC
OR
123000 FH</t>
  </si>
  <si>
    <t>6500 FC
OR
39000 FH</t>
  </si>
  <si>
    <t>9200 FC
OR
27600 FH</t>
  </si>
  <si>
    <t>572093-01-7</t>
  </si>
  <si>
    <t>ALI 572093-01-07</t>
  </si>
  <si>
    <t>541FB
641FB</t>
  </si>
  <si>
    <t>OUTER WING
DETAILED INSPECTION OF OUTER WING BOTTOM SKIN JOINT 
OF STRINGER 15 TO CENTER SPAR.
NOTE:
THIS TASK MUST BE PERFORMED AT THE SAME TIME AS TASK 
572093-02-7</t>
  </si>
  <si>
    <t>20000 FC
OR
120500 FH</t>
  </si>
  <si>
    <t>5100 FC
OR
30600 FH</t>
  </si>
  <si>
    <t>30300 FC
OR
91000 FH</t>
  </si>
  <si>
    <t>7700 FC
OR
23100 FH</t>
  </si>
  <si>
    <t>572000-210-873</t>
  </si>
  <si>
    <t>GROUP 33A
MSN 0050-9999
OR
GROUP 33B
MSN 0050-9999</t>
  </si>
  <si>
    <t>572093-01-8</t>
  </si>
  <si>
    <t>ALI 572093-01-08</t>
  </si>
  <si>
    <t>OUTER WING
DETAILED INSPECTION OF OUTER WING BOTTOM SKIN JOINT 
OF STRINGER 15 TO CENTER SPAR.
NOTE:
THIS TASK MUST BE PERFORMED AT THE SAME TIME AS TASK 
572093-02-8</t>
  </si>
  <si>
    <t>17400 FC
OR
104700 FH</t>
  </si>
  <si>
    <t>GROUP 33A
MSN 0000-0045
POST 45415 
(57-3051)</t>
  </si>
  <si>
    <t>572093-02-7</t>
  </si>
  <si>
    <t>ALI 572093-02-07</t>
  </si>
  <si>
    <t>OUTER WING
SPECIAL DETAILED INSPECTION (US) OF OUTER WING BOTTOM 
SKIN JOINT OF STRINGER 15 TO CENTER SPAR.
NOTE:
THIS TASK MUST BE PERFORMED AT THE SAME TIME AS TASK 
572093-01-7</t>
  </si>
  <si>
    <t>572000-220-865</t>
  </si>
  <si>
    <t>572093-02-8</t>
  </si>
  <si>
    <t>ALI 572093-02-08</t>
  </si>
  <si>
    <t>OUTER WING
SPECIAL DETAILED INSPECTION (US) OF OUTER WING BOTTOM 
SKIN JOINT OF STRINGER 15 TO CENTER SPAR.
NOTE:
THIS TASK MUST BE PERFORMED AT THE SAME TIME AS TASK 
572093-01-8</t>
  </si>
  <si>
    <t>572094-01-6</t>
  </si>
  <si>
    <t>ALI 572094-01-06</t>
  </si>
  <si>
    <t>541EB 541FB 541GB
641EB 641FB 641GB</t>
  </si>
  <si>
    <t>FIXED FLAP TRACK FAIRING Z532;
FUEL TANK DRAINED AND VENTED;
FIXED FLAP TRACK FAIRING Z632;
FUEL TANK DRAINED AND VENTED;</t>
  </si>
  <si>
    <t>OUTER WING
SPECIAL DETAILED INSPECTION (HFEC) OF OUTER WING 
BOTTOM SKIN BUTTSTRAP AT STRINGER 13 AND STRINGER 20 
BETWEEN RIB 9 AND RIB 12.</t>
  </si>
  <si>
    <t>23400 FC
OR
140800 FH</t>
  </si>
  <si>
    <t>33900 FC
OR
101800 FH</t>
  </si>
  <si>
    <t>572000-220-861</t>
  </si>
  <si>
    <t>1.50
1.50</t>
  </si>
  <si>
    <t>4.00
4.00</t>
  </si>
  <si>
    <t>572094-01-7</t>
  </si>
  <si>
    <t>ALI 572094-01-07</t>
  </si>
  <si>
    <t>28100 FC
OR
169100 FH</t>
  </si>
  <si>
    <t>8600 FC
OR
51800 FH</t>
  </si>
  <si>
    <t>40700 FC
OR
122200 FH</t>
  </si>
  <si>
    <t>12500 FC
OR
37500 FH</t>
  </si>
  <si>
    <t>572096-01-1</t>
  </si>
  <si>
    <t>MRB 572096-01-1</t>
  </si>
  <si>
    <t>CENTER WING
SPECIAL DETAILED INSPECTION (US) OF CENTER WING BOX, 
VERTICAL TEE AT FR 47, LH/RH.</t>
  </si>
  <si>
    <t>22900 FC
OR
137500 FH</t>
  </si>
  <si>
    <t>25700 FC
OR
77300 FH</t>
  </si>
  <si>
    <t>572000-270-801</t>
  </si>
  <si>
    <t>0.63
0.63</t>
  </si>
  <si>
    <t>572096-01-2</t>
  </si>
  <si>
    <t>MRB 572096-01-2</t>
  </si>
  <si>
    <t>27900 FC
OR
167700 FH</t>
  </si>
  <si>
    <t>31400 FC
OR
94300 FH</t>
  </si>
  <si>
    <t>572096-01-3</t>
  </si>
  <si>
    <t>MRB 572096-01-3</t>
  </si>
  <si>
    <t>25000 FC
OR
163000 FH</t>
  </si>
  <si>
    <t>572102-01-4</t>
  </si>
  <si>
    <t>ALI 572102-01-04</t>
  </si>
  <si>
    <t>OUTER WING
GENERAL VISUAL INSPECTION OF OUTER WING BOTTOM SKIN 
LOWER SURFACE IN REGION OF RIB 27 SKIN JOINT AREA.</t>
  </si>
  <si>
    <t>21400 FC
OR
139600 FH</t>
  </si>
  <si>
    <t>2500 FC
OR
16800 FH</t>
  </si>
  <si>
    <t>32700 FC
OR
114600 FH</t>
  </si>
  <si>
    <t>4500 FC
OR
15800 FH</t>
  </si>
  <si>
    <t>572100-210-889</t>
  </si>
  <si>
    <t>572102-01-6</t>
  </si>
  <si>
    <t>ALI 572102-01-06</t>
  </si>
  <si>
    <t>21100 FC
OR
126600 FH</t>
  </si>
  <si>
    <t>32000 FC
OR
96000 FH</t>
  </si>
  <si>
    <t>4600 FC
OR
14000 FH</t>
  </si>
  <si>
    <t>572102-01-8</t>
  </si>
  <si>
    <t>ALI 572102-01-08</t>
  </si>
  <si>
    <t>28900 FC
OR
180000 FH</t>
  </si>
  <si>
    <t>4300 FC
OR
28000 FH</t>
  </si>
  <si>
    <t>43900 FC
OR
153900 FH</t>
  </si>
  <si>
    <t>7100 FC
OR
25100 FH</t>
  </si>
  <si>
    <t>572106-01-5</t>
  </si>
  <si>
    <t>ALI 572106-01-05</t>
  </si>
  <si>
    <t>OUTER WING
SPECIAL DETAILED INSPECTION (US) OF OUTER WING BOTTOM 
SKIN LOWER SURFACE AT RUNOUTS OF STRINGERS BETWEEN 
RIB 12 AND RIB 23.
NOTE:
THIS TASK IS AN ALTERNATIVE TO TASK 572106-02-2</t>
  </si>
  <si>
    <t>41300 FC
OR
123900 FH</t>
  </si>
  <si>
    <t>572100-220-809</t>
  </si>
  <si>
    <t>572106-01-6</t>
  </si>
  <si>
    <t>ALI 572106-01-06</t>
  </si>
  <si>
    <t>OUTER WING
SPECIAL DETAILED INSPECTION (US) OF OUTER WING BOTTOM 
SKIN LOWER SURFACE AT RUNOUTS OF STRINGERS BETWEEN 
RIB 12 AND RIB 23.
NOTE:
THIS TASK IS AN ALTERNATIVE TO TASK 572106-02-3</t>
  </si>
  <si>
    <t>26900 FC
OR
161600 FH</t>
  </si>
  <si>
    <t>41200 FC
OR
123800 FH</t>
  </si>
  <si>
    <t>572106-02-2</t>
  </si>
  <si>
    <t>ALI 572106-02-02</t>
  </si>
  <si>
    <t>OUTER WING
DETAILED INSPECTION OF OUTER WING BOTTOM SKIN LOWER 
SURFACE AT RUNOUTS OF STRINGERS BETWEEN RIB 12 AND 
RIB 23.
NOTE:
THIS TASK IS AN ALTERNATIVE TO TASK 572106-01-5</t>
  </si>
  <si>
    <t>3100 FC
OR
18800 FH</t>
  </si>
  <si>
    <t>572100-210-893</t>
  </si>
  <si>
    <t>572106-02-3</t>
  </si>
  <si>
    <t>ALI 572106-02-03</t>
  </si>
  <si>
    <t>OUTER WING
DETAILED INSPECTION OF OUTER WING BOTTOM SKIN LOWER 
SURFACE AT RUNOUTS OF STRINGERS BETWEEN RIB 12 AND 
RIB 23.
NOTE:
THIS TASK IS AN ALTERNATIVE TO TASK 572106-01-6</t>
  </si>
  <si>
    <t>3000 FC
OR
18500 FH</t>
  </si>
  <si>
    <t>572107-01-5</t>
  </si>
  <si>
    <t>ALI 572107-01-05</t>
  </si>
  <si>
    <t>OUTER WING
SPECIAL DETAILED INSPECTION (US) OF OUTER WING BOTTOM 
SKIN LOWER SURFACE AT RUNOUTS OF STRINGER BETWEEN RIB 
23 AND RIB 39.
NOTE:
- THIS TASK IS AN ALTERNATIVE TO TASK 572107-02-2.</t>
  </si>
  <si>
    <t>20800 FC
OR
125200 FH</t>
  </si>
  <si>
    <t>10400 FC
OR
60000 FH</t>
  </si>
  <si>
    <t>572100-220-810</t>
  </si>
  <si>
    <t>572107-02-2</t>
  </si>
  <si>
    <t>ALI 572107-02-05</t>
  </si>
  <si>
    <t>OUTER WING
DETAILED INSPECTION OF OUTER WING BOTTOM SKIN LOWER 
SURFACE AT RUNOUTS OF STRINGER BETWEEN RIB 23 AND RIB 
39.
NOTE:
- THIS TASK IS AN ALTERNATIVE TO TASK 572107-01-5.</t>
  </si>
  <si>
    <t>3600 FC
OR
21800 FH</t>
  </si>
  <si>
    <t>4600 FC
OR
13800 FH</t>
  </si>
  <si>
    <t>572100-210-892</t>
  </si>
  <si>
    <t>572108-01-2</t>
  </si>
  <si>
    <t>MRB 572108-01-2</t>
  </si>
  <si>
    <t>533AB 534AB 541GB 541HB 541JB 541KB 541LB 541MB 541NB 541PB 541QB 541RB 541SB
532AB 542AB 542BB 542CB 542DB
633AB 634AB 641GB 641HB 641JB 641KB 641LB 641MB 641NB 641PB 641QB 641RB 641SB
632AB 642AB 642BB 642CB 642DB</t>
  </si>
  <si>
    <t>541
542
641
642</t>
  </si>
  <si>
    <t>OUTER WING
DETAILED INSPECTION OF OUTER WING BOTTOM SKIN UPPER 
AND LOWER MATING SURFACES AROUND ACCESS DOOR CUTOUTS 
IN ALL BAYS BETWEEN RIBS 12 AND 27.</t>
  </si>
  <si>
    <t>572100-210-801</t>
  </si>
  <si>
    <t>9.30
3.90
9.60
3.90</t>
  </si>
  <si>
    <t>572109-01-1</t>
  </si>
  <si>
    <t>MRB 572109-01-1</t>
  </si>
  <si>
    <t>542EB 542FB 542GB 542HB 542JB 542KB
550AB 550BB 550CB 550DB 550EB 550FB
642EB 642FB 642GB 642HB 642JB 642KB
650AB 650BB 650CB 650DB 650EB 650FB</t>
  </si>
  <si>
    <t>542
550
642
650</t>
  </si>
  <si>
    <t>MAIN STRUCTURE
DETAILED INSPECTION OF OUTER WING BOTTOM SKIN UPPER 
AND LOWER SURFACES AROUND ACCESS DOOR CUTOUTS, 
INCLUDING NACA DUCT, IN ALL BAYS BETWEEN RIBS 27 AND 
39.</t>
  </si>
  <si>
    <t>572100-210-802</t>
  </si>
  <si>
    <t>0.60
0.60
0.60
0.60</t>
  </si>
  <si>
    <t>4.50
4.35
4.50
4.35</t>
  </si>
  <si>
    <t>572109-02-5</t>
  </si>
  <si>
    <t>ALI 572109-02-05</t>
  </si>
  <si>
    <t>OUTER WING
SPECIAL DETAILED INSPECTION (HFEC) OF OUTER WING 
BOTTOM SKIN UPPER AND LOWER SURFACES AROUND ACCESS 
DOOR CUTOUTS, INCLUDING NACA DUCT, IN ALL BAYS 
BETWEEN RIBS 27 AND 39.</t>
  </si>
  <si>
    <t>20500 FC
OR
123400 FH</t>
  </si>
  <si>
    <t>24000 FC
OR
72100 FH</t>
  </si>
  <si>
    <t>572100-220-812</t>
  </si>
  <si>
    <t>572110-01-4</t>
  </si>
  <si>
    <t>ALI 572110-01-04</t>
  </si>
  <si>
    <t>OUTER WING
DETAILED INSPECTION OF OUTER WING BOTTOM SKIN LOWER 
SURFACE BETWEEN RIB 12 AND RIB 23 FROM FRONT SPAR TO 
REAR SPAR EXCLUDING AREAS COVERED BY FLAP TRACK 
FAIRINGS 3, 4 AND 5.</t>
  </si>
  <si>
    <t>20100 FC
OR
131200 FH</t>
  </si>
  <si>
    <t>4400 FC
OR
28700 FH</t>
  </si>
  <si>
    <t>28600 FC
OR
100100 FH</t>
  </si>
  <si>
    <t>6200 FC
OR
21900 FH</t>
  </si>
  <si>
    <t>572100-210-848</t>
  </si>
  <si>
    <t>572110-01-5</t>
  </si>
  <si>
    <t>ALI 572110-01-05</t>
  </si>
  <si>
    <t>21300 FC
OR
128200 FH</t>
  </si>
  <si>
    <t>4100 FC
OR
24700 FH</t>
  </si>
  <si>
    <t>28300 FC
OR
85000 FH</t>
  </si>
  <si>
    <t>5400 FC
OR
16300 FH</t>
  </si>
  <si>
    <t>572110-01-6</t>
  </si>
  <si>
    <t>ALI 572110-01-06</t>
  </si>
  <si>
    <t>4800 FC
OR
28900 FH</t>
  </si>
  <si>
    <t>28700 FC
OR
86200 FH</t>
  </si>
  <si>
    <t>6400 FC
OR
19200 FH</t>
  </si>
  <si>
    <t>572111-01-4</t>
  </si>
  <si>
    <t>ALI 572111-01-04</t>
  </si>
  <si>
    <t>532AB 532CB
533AB 533CB
534AB 534CB
632AB 632CB
633AB 633CB
634AB 634CB</t>
  </si>
  <si>
    <t>532
533
534
632
633
634</t>
  </si>
  <si>
    <t>OUTER WING
DETAILED INSPECTION OF OUTER WING BOTTOM SKIN LOWER 
SURFACE IN AREAS COVERED BY FLAP TRACK FAIRINGS 3, 4 
AND 5.</t>
  </si>
  <si>
    <t>13400 FC
OR
87400 FH</t>
  </si>
  <si>
    <t>19800 FC
OR
69600 FH</t>
  </si>
  <si>
    <t>5800 FC
OR
20500 FH</t>
  </si>
  <si>
    <t>572100-210-849</t>
  </si>
  <si>
    <t>5.70
5.70
5.70
5.70
6.00
5.70</t>
  </si>
  <si>
    <t>572111-01-5</t>
  </si>
  <si>
    <t>ALI 572111-01-05</t>
  </si>
  <si>
    <t>13700 FC
OR
82600 FH</t>
  </si>
  <si>
    <t>19200 FC
OR
57600 FH</t>
  </si>
  <si>
    <t>572111-01-6</t>
  </si>
  <si>
    <t>ALI 572111-01-06</t>
  </si>
  <si>
    <t>4300 FC
OR
26300 FH</t>
  </si>
  <si>
    <t>20000 FC
OR
60200 FH</t>
  </si>
  <si>
    <t>6100 FC
OR
18400 FH</t>
  </si>
  <si>
    <t>572111-01-7</t>
  </si>
  <si>
    <t>ALI 572111-01-11</t>
  </si>
  <si>
    <t>21900 FC
OR
142400 FH</t>
  </si>
  <si>
    <t>4000 FC
OR
26200 FH</t>
  </si>
  <si>
    <t>32300 FC
OR
113300 FH</t>
  </si>
  <si>
    <t>5900 FC
OR
20800 FH</t>
  </si>
  <si>
    <t>572111-01-9</t>
  </si>
  <si>
    <t>ALI 572111-01-09</t>
  </si>
  <si>
    <t>572111-01-10</t>
  </si>
  <si>
    <t>ALI 572111-01-10</t>
  </si>
  <si>
    <t>25400 FC
OR
152500 FH</t>
  </si>
  <si>
    <t>4600 FC
OR
28000 FH</t>
  </si>
  <si>
    <t>572116-02-1</t>
  </si>
  <si>
    <t>ALI 572116-02-01</t>
  </si>
  <si>
    <t>OUTER WING
GENERAL VISUAL INSPECTION OF OUTER WING BOTTOM SKIN 
LOWER SURFACE SPANWISE SKIN JOINTS AT STR 13 AND STR 
20 BETWEEN RIB 12 AND RIB 27 EXCLUDING AREAS COVERED 
BY FLAP TRACK FAIRINGS 3, 4 &amp; 5.</t>
  </si>
  <si>
    <t>23600 FC
OR
153500 FH</t>
  </si>
  <si>
    <t>4600 FC
OR
29900 FH</t>
  </si>
  <si>
    <t>38100 FC
OR
133400 FH</t>
  </si>
  <si>
    <t>7400 FC
OR
26000 FH</t>
  </si>
  <si>
    <t>572100-210-861</t>
  </si>
  <si>
    <t>572116-02-2</t>
  </si>
  <si>
    <t>ALI 572116-02-02</t>
  </si>
  <si>
    <t>23800 FC
OR
143300 FH</t>
  </si>
  <si>
    <t>4100 FC
OR
24600 FH</t>
  </si>
  <si>
    <t>36500 FC
OR
109500 FH</t>
  </si>
  <si>
    <t>6200 FC
OR
18800 FH</t>
  </si>
  <si>
    <t>572116-02-3</t>
  </si>
  <si>
    <t>ALI 572116-02-03</t>
  </si>
  <si>
    <t>26200 FC
OR
157500 FH</t>
  </si>
  <si>
    <t>5100 FC
OR
30800 FH</t>
  </si>
  <si>
    <t>40100 FC
OR
120300 FH</t>
  </si>
  <si>
    <t>572119-02-1</t>
  </si>
  <si>
    <t>MRB 572119-02-1</t>
  </si>
  <si>
    <t>WING BOTTOM SKIN AT HOLES
DETAILED INSPECTION OF OUTER WING BOTTOM SKIN LOWER 
SURFACE AT DRAIN HOLES FOR SLAT TRACK CANS, FUEL 
JETTISON HOLE (IF INSTALLED), MLI HOLES AND DRAIN 
HOLES AFT OF FRONT SPAR AND FORWARD OF REAR SPAR, 
BETWEEN RIBS 12 AND 23.</t>
  </si>
  <si>
    <t>572100-210-822</t>
  </si>
  <si>
    <t>GROUP 32A
PRE  48437
OR
GROUP 33A
OR
GROUP 33B
OR
GROUP 33C
PRE  48437
OR
GROUP 33D
PRE  48437
OR
GROUP 33E
OR
GROUP 38E
OR
GROUP 39E</t>
  </si>
  <si>
    <t>572119-02-5</t>
  </si>
  <si>
    <t>ALI 572119-02-05
MRB 572119-02-1</t>
  </si>
  <si>
    <t>6 YE
OR
32000 FC
OR
112100 FH</t>
  </si>
  <si>
    <t>6 YE
OR
10300 FC
OR
36100 FH</t>
  </si>
  <si>
    <t>572119-02-7</t>
  </si>
  <si>
    <t>ALI 572119-02-07
MRB 572119-02-1</t>
  </si>
  <si>
    <t>6 YE
OR
40900 FC
OR
122800 FH</t>
  </si>
  <si>
    <t>6 YE
OR
11800 FC
OR
35400 FH</t>
  </si>
  <si>
    <t>572119-02-8</t>
  </si>
  <si>
    <t>572119-02-9</t>
  </si>
  <si>
    <t>ALI 572119-02-10
MRB 572119-02-1</t>
  </si>
  <si>
    <t>6 YE
OR
27300 FC
OR
81900 FH</t>
  </si>
  <si>
    <t>6 YE
OR
13200 FC
OR
39600 FH</t>
  </si>
  <si>
    <t>572121-01-4</t>
  </si>
  <si>
    <t>ALI 572121-01-04</t>
  </si>
  <si>
    <t>541GB 541HB 541JB 541KB 541LB 541MB 541NB 541PB 541QB 541RB 541SB
641GB 641HB 641JB 641KB 641LB 641MB 641NB 641PB 641QB 641RB 641SB</t>
  </si>
  <si>
    <t>OUTER WING
DETAILED INSPECTION OF OUTER WING BOTTOM SKIN 
STRINGERS BETWEEN RIB 12 AND RIB 23 EXCLUDING 
STRINGERS 15 AND 18 AND BUTTSTRAPS AT STRINGERS 13 
AND 20.</t>
  </si>
  <si>
    <t>3400 FC
OR
22700 FH</t>
  </si>
  <si>
    <t>24300 FC
OR
85200 FH</t>
  </si>
  <si>
    <t>5100 FC
OR
18000 FH</t>
  </si>
  <si>
    <t>572100-210-856</t>
  </si>
  <si>
    <t>572121-01-5</t>
  </si>
  <si>
    <t>ALI 572121-01-05</t>
  </si>
  <si>
    <t>17000 FC
OR
102500 FH</t>
  </si>
  <si>
    <t>3500 FC
OR
21200 FH</t>
  </si>
  <si>
    <t>23900 FC
OR
71800 FH</t>
  </si>
  <si>
    <t>4900 FC
OR
14900 FH</t>
  </si>
  <si>
    <t>572121-01-6</t>
  </si>
  <si>
    <t>ALI 572121-01-10</t>
  </si>
  <si>
    <t>28800 FC
OR
172800 FH</t>
  </si>
  <si>
    <t>3300 FC
OR
19800 FH</t>
  </si>
  <si>
    <t>40300 FC
OR
121000 FH</t>
  </si>
  <si>
    <t>572121-01-7</t>
  </si>
  <si>
    <t>ALI 572121-01-07</t>
  </si>
  <si>
    <t>17500 FC
OR
105400 FH</t>
  </si>
  <si>
    <t>3800 FC
OR
23000 FH</t>
  </si>
  <si>
    <t>24600 FC
OR
73900 FH</t>
  </si>
  <si>
    <t>572121-01-8</t>
  </si>
  <si>
    <t>572121-01-9</t>
  </si>
  <si>
    <t>ALI 572121-01-08</t>
  </si>
  <si>
    <t>24800 FC
OR
161800 FH</t>
  </si>
  <si>
    <t>2800 FC
OR
18600 FH</t>
  </si>
  <si>
    <t>572121-01-11</t>
  </si>
  <si>
    <t>572123-01-1</t>
  </si>
  <si>
    <t>MRB 572123-01-1</t>
  </si>
  <si>
    <t>MAIN STRUCTURE
DETAILED INSPECTION OF OUTER WING BOTTOM SKIN ACCESS 
DOORS BETWEEN RIB 27 AND RIB 39 INCLUDING NACA DUCT 
DOOR.</t>
  </si>
  <si>
    <t>572100-210-804</t>
  </si>
  <si>
    <t>572124-01-3</t>
  </si>
  <si>
    <t>MRB 572124-01-3</t>
  </si>
  <si>
    <t>542AB
642AB</t>
  </si>
  <si>
    <t>542
642</t>
  </si>
  <si>
    <t>OUTER WING OUTBOARD OF RIB 12
GENERAL VISUAL INSPECTION OF OUTER WING BOTTOM SKIN 
UPPER SURFACE BETWEEN RIB 23 AND RIB 24.
NOTE:
TASK INTERVAL MAY BE INFLUENCED BY MICROBIOLOGICAL 
CONTAMINATION AND IS THEREFORE TO BE ADJUSTED BY 
INDIVIDUAL OPERATORS IN CONSIDERATION OF THEIR OWN 
IN-SERVICE EXPERIENCE AND OPERATIONAL ENVIRONMENT.</t>
  </si>
  <si>
    <t>572100-210-869</t>
  </si>
  <si>
    <t>572125-01-5</t>
  </si>
  <si>
    <t>MRB 572125-01-5</t>
  </si>
  <si>
    <t>542DB 542EB
642DB 642EB</t>
  </si>
  <si>
    <t>OUTER WING
DETAILED INSPECTION OF OUTER WING BOTTOM SKIN 
STRINGER JOINTS BETWEEN RIB 26 AND RIB 28 EXCLUDING 
JOINTS ON STRINGERS 15 AND 18.
NOTE:
CREDIT CAN BE TAKEN FROM PREVIOUS ACCOMPLISHMENT OF 
TASK 572125-01-X</t>
  </si>
  <si>
    <t>572100-210-805</t>
  </si>
  <si>
    <t>572125-01-6</t>
  </si>
  <si>
    <t>ALI 572125-01-06</t>
  </si>
  <si>
    <t>OUTER WING
DETAILED INSPECTION OF OUTER WING BOTTOM SKIN 
STRINGER JOINTS BETWEEN RIB 26 AND RIB 28 EXCLUDING 
JOINTS ON STRINGERS 15 AND 18.
NOTE:
THIS TASK MUST BE PERFORMED AT THE SAME TIME AS TASK 
572125-02-4</t>
  </si>
  <si>
    <t>18000 FC
OR
117000 FH</t>
  </si>
  <si>
    <t>3300 FC
OR
21500 FH</t>
  </si>
  <si>
    <t>27300 FC
OR
95700 FH</t>
  </si>
  <si>
    <t>5000 FC
OR
17600 FH</t>
  </si>
  <si>
    <t>572125-01-7</t>
  </si>
  <si>
    <t>ALI 572125-01-07</t>
  </si>
  <si>
    <t>OUTER WING
DETAILED INSPECTION OF OUTER WING BOTTOM SKIN 
STRINGER JOINTS BETWEEN RIB 26 AND RIB 28 EXCLUDING 
JOINTS ON STRINGERS 15 AND 18.
NOTE:
THIS TASK MUST BE PERFORMED AT THE SAME TIME AS TASK 
572125-02-5</t>
  </si>
  <si>
    <t>20700 FC
OR
124700 FH</t>
  </si>
  <si>
    <t>4600 FC
OR
28100 FH</t>
  </si>
  <si>
    <t>572125-01-8</t>
  </si>
  <si>
    <t>ALI 572125-01-08</t>
  </si>
  <si>
    <t>OUTER WING
DETAILED INSPECTION OF OUTER WING BOTTOM SKIN 
STRINGER JOINTS BETWEEN RIB 26 AND RIB 28 EXCLUDING 
JOINTS ON STRINGERS 15 AND 18.
NOTE:
THIS TASK MUST BE PERFORMED AT THE SAME TIME AS TASK 
572125-02-6</t>
  </si>
  <si>
    <t>17800 FC
OR
107300 FH</t>
  </si>
  <si>
    <t>28000 FC
OR
84200 FH</t>
  </si>
  <si>
    <t>5100 FC
OR
15300 FH</t>
  </si>
  <si>
    <t>572125-02-4</t>
  </si>
  <si>
    <t>ALI 572125-02-04</t>
  </si>
  <si>
    <t>OUTER WING
SPECIAL DETAILED INSPECTION (X-RAY &amp; HFEC) OF OUTER 
WING BOTTOM SKIN STRINGER JOINTS BETWEEN RIB 26 AND 
RIB 28 EXCLUDING JOINTS ON STRINGERS 15 AND 18.
NOTE:
THIS TASK MUST BE PERFORMED AT THE SAME TIME AS TASK 
572125-01-6</t>
  </si>
  <si>
    <t>572100-210-823</t>
  </si>
  <si>
    <t>572125-02-5</t>
  </si>
  <si>
    <t>ALI 572125-02-05</t>
  </si>
  <si>
    <t>OUTER WING
SPECIAL DETAILED INSPECTION (X-RAY &amp; HFEC) OF OUTER 
WING BOTTOM SKIN STRINGER JOINTS BETWEEN RIB 26 AND 
RIB 28 EXCLUDING JOINTS ON STRINGERS 15 AND 18.
NOTE:
THIS TASK MUST BE PERFORMED AT THE SAME TIME AS TASK 
572125-01-7</t>
  </si>
  <si>
    <t>572125-02-6</t>
  </si>
  <si>
    <t>ALI 572125-02-06</t>
  </si>
  <si>
    <t>OUTER WING
SPECIAL DETAILED INSPECTION (X-RAY &amp; HFEC) OF OUTER 
WING BOTTOM SKIN STRINGER JOINTS BETWEEN RIB 26 AND 
RIB 28 EXCLUDING JOINTS ON STRINGERS 15 AND 18.
NOTE:
THIS TASK MUST BE PERFORMED AT THE SAME TIME AS TASK 
572125-01-8</t>
  </si>
  <si>
    <t>572126-01-1</t>
  </si>
  <si>
    <t>MRB 572126-01-1</t>
  </si>
  <si>
    <t>542EB
642EB</t>
  </si>
  <si>
    <t>MAIN STRUCTURE
DETAILED INSPECTION OF OUTER WING BOTTOM SKIN UPPER 
SURFACE AT CHORDWISE JOINT AT RIB 27.</t>
  </si>
  <si>
    <t>572100-210-806</t>
  </si>
  <si>
    <t>572126-02-4</t>
  </si>
  <si>
    <t>ALI 572126-02-04</t>
  </si>
  <si>
    <t>MAIN STRUCTURE
SPECIAL DETAILED INSPECTION (X-RAY) OF OUTER WING 
BOTTOM SKIN UPPER SURFACE AT CHORDWISE JOINT AT RIB 
27.</t>
  </si>
  <si>
    <t>572100-220-813</t>
  </si>
  <si>
    <t>572126-02-6</t>
  </si>
  <si>
    <t>ALI 572126-02-06</t>
  </si>
  <si>
    <t>572127-01-2</t>
  </si>
  <si>
    <t>MRB 572127-01-2</t>
  </si>
  <si>
    <t>550AB
650AB</t>
  </si>
  <si>
    <t>550
650</t>
  </si>
  <si>
    <t>OUTER WING OUTBOARD OF RIB 12
GENERAL VISUAL INSPECTION OF OUTER WING BOTTOM SKIN 
UPPER SURFACE BETWEEN RIB 33 AND RIB 34.
NOTE:
TASK INTERVAL MAY BE INFLUENCED BY MICROBIOLOGICAL 
CONTAMINATION AND IS THEREFORE TO BE ADJUSTED BY 
INDIVIDUAL OPERATORS IN CONSIDERATION OF THEIR OWN 
IN-SERVICE EXPERIENCE AND OPERATIONAL ENVIRONMENT.</t>
  </si>
  <si>
    <t>572100-210-870</t>
  </si>
  <si>
    <t>572129-01-3</t>
  </si>
  <si>
    <t>ALI 572129-01-03</t>
  </si>
  <si>
    <t>541SB
641SB</t>
  </si>
  <si>
    <t>OUTER WING
DETAILED INSPECTION OF OUTER WING BOTTOM SKIN 
STRINGER 13 JOINT BETWEEN RIB 22 AND RIB 23.
NOTE:
THIS TASK MUST BE PERFORMED AT THE SAME TIME AS TASK 
572129-02-3</t>
  </si>
  <si>
    <t>18900 FC
OR
113800 FH</t>
  </si>
  <si>
    <t>5100 FC
OR
31000 FH</t>
  </si>
  <si>
    <t>30400 FC
OR
91400 FH</t>
  </si>
  <si>
    <t>572100-210-859</t>
  </si>
  <si>
    <t>GROUP 33A
PRE  44245
OR
GROUP 33B
PRE  44245</t>
  </si>
  <si>
    <t>572129-02-3</t>
  </si>
  <si>
    <t>ALI 572129-02-03</t>
  </si>
  <si>
    <t>OUTER WING
SPECIAL DETAILED INSPECTION (US &amp; X-RAY) OF OUTER 
WING BOTTOM SKIN STRINGER 13 JOINT BETWEEN RIB 22 AND 
RIB 23.
NOTE:
THIS TASK MUST BE PERFORMED AT THE SAME TIME AS TASK 
572129-01-3</t>
  </si>
  <si>
    <t>572100-220-816</t>
  </si>
  <si>
    <t>572133-01-4</t>
  </si>
  <si>
    <t>ALI 572133-01-04</t>
  </si>
  <si>
    <t>OUTER WING
DETAILED INSPECTION OF OUTER WING TOP SKIN UPPER 
SURFACE BETWEEN RIB 12 AND RIB 27 FROM FRONT SPAR TO 
REAR SPAR.</t>
  </si>
  <si>
    <t>26500 FC
OR
172400 FH</t>
  </si>
  <si>
    <t>7000 FC
OR
45800 FH</t>
  </si>
  <si>
    <t>35900 FC
OR
125600 FH</t>
  </si>
  <si>
    <t>9500 FC
OR
33300 FH</t>
  </si>
  <si>
    <t>572100-210-835</t>
  </si>
  <si>
    <t>572133-01-5</t>
  </si>
  <si>
    <t>ALI 572133-01-05</t>
  </si>
  <si>
    <t>24900 FC
OR
149800 FH</t>
  </si>
  <si>
    <t>33000 FC
OR
99100 FH</t>
  </si>
  <si>
    <t>572133-01-7</t>
  </si>
  <si>
    <t>ALI 572133-01-11</t>
  </si>
  <si>
    <t>26500 FC
OR
172500 FH</t>
  </si>
  <si>
    <t>7800 FC
OR
51000 FH</t>
  </si>
  <si>
    <t>10600 FC
OR
37200 FH</t>
  </si>
  <si>
    <t>572133-01-10</t>
  </si>
  <si>
    <t>ALI 572133-01-10</t>
  </si>
  <si>
    <t>8400 FC
OR
50700 FH</t>
  </si>
  <si>
    <t>36900 FC
OR
110800 FH</t>
  </si>
  <si>
    <t>11100 FC
OR
33500 FH</t>
  </si>
  <si>
    <t>572133-01-11</t>
  </si>
  <si>
    <t>ALI 572133-01-07</t>
  </si>
  <si>
    <t>572140-01-5</t>
  </si>
  <si>
    <t>ALI 572140-01-05</t>
  </si>
  <si>
    <t>541EB 541FB 541GB 541HB 541JB 541KB 541LB 541MB 541NB 541PB 541QB 541RB 541SB
641EB 641FB 641GB 641HB 641JB 641KB 641LB 641MB 641NB 641PB 641QB 641RB 641SB</t>
  </si>
  <si>
    <t>OUTER WING
DETAILED INSPECTION OF OUTER WING TOP SKIN STRINGERS 
BETWEEN RIB 9 AND RIB 23 INCLUDING BUTTSTRAPS AT STR 
12 AND STR 19 AND ALL STRINGER JOINTS.</t>
  </si>
  <si>
    <t>29000 FC
OR
174000 FH</t>
  </si>
  <si>
    <t>15600 FC
OR
93800 FH</t>
  </si>
  <si>
    <t>36000 FC
OR
108100 FH</t>
  </si>
  <si>
    <t>19400 FC
OR
58200 FH</t>
  </si>
  <si>
    <t>572100-210-833</t>
  </si>
  <si>
    <t>6.50
6.50</t>
  </si>
  <si>
    <t>572149-01-4</t>
  </si>
  <si>
    <t>MRB 572149-01-4</t>
  </si>
  <si>
    <t>OUTER WING
DETAILED INSPECTION OF OUTER WING BOTTOM SKIN LOWER 
SURFACE AT DRAIN HOLES FOR SLAT TRACK CANS, MLI HOLES 
AND DRAIN HOLES AFT OF FRONT SPAR AND FORWARD OF REAR 
SPAR, BETWEEN RIBS 23 AND 39.</t>
  </si>
  <si>
    <t>572100-220-802</t>
  </si>
  <si>
    <t>572151-01-1</t>
  </si>
  <si>
    <t>MRB 572151-01-1</t>
  </si>
  <si>
    <t>574AT 574BB 574CB 574DB 574EB 574FB 574GB 574HB 574JB 574KB 574LB 574MB 574NB
674AT 674BB 674CB 674DB 674EB 674FB 674GB 674HB 674JB 674KB 674LB 674MB 674NB</t>
  </si>
  <si>
    <t>574
674</t>
  </si>
  <si>
    <t>MAIN STRUCTURE
DETAILED INSPECTION OF OUTER WING REAR SPAR AFT FACE 
BETWEEN RIB 12 AND RIB 27.</t>
  </si>
  <si>
    <t>572100-210-808</t>
  </si>
  <si>
    <t>3.15
3.15</t>
  </si>
  <si>
    <t>572152-01-1</t>
  </si>
  <si>
    <t>MRB 572152-01-1</t>
  </si>
  <si>
    <t>574AT 575AT 575BT 591AB 591BB 591CB 591DB 592AB 592BB 592CB 592DB
674AT 675AT 675BT 691AB 691BB 691CB 691DB 692AB 692BB 692CB 692DB</t>
  </si>
  <si>
    <t>575
675</t>
  </si>
  <si>
    <t>MAIN STRUCTURE
DETAILED INSPECTION OF OUTER WING REAR SPAR AFT FACE 
BETWEEN RIB 27 AND RIB 39.</t>
  </si>
  <si>
    <t>572100-210-809</t>
  </si>
  <si>
    <t>572153-01-4</t>
  </si>
  <si>
    <t>ALI 572153-01-04
MRB 572153-01-7</t>
  </si>
  <si>
    <t>574AT
674AT</t>
  </si>
  <si>
    <t>574
575
674
675</t>
  </si>
  <si>
    <t>MAIN STRUCTURE
DETAILED INSPECTION OF OUTER WING REAR SPAR AFT FACE 
JOINT PLATE AT RIB 27.</t>
  </si>
  <si>
    <t>12 YE
OR
26000 FC
OR
169300 FH</t>
  </si>
  <si>
    <t>12 YE
OR
11700 FC
OR
60000 FH</t>
  </si>
  <si>
    <t>24 YE
OR
26000 FC
OR
169300 FH</t>
  </si>
  <si>
    <t>12 YE
OR
38500 FC
OR
134900 FH</t>
  </si>
  <si>
    <t>12 YE
OR
17400 FC
OR
60000 FH</t>
  </si>
  <si>
    <t>24 YE
OR
38500 FC
OR
134900 FH</t>
  </si>
  <si>
    <t>572100-210-810</t>
  </si>
  <si>
    <t>0.25
0.25</t>
  </si>
  <si>
    <t>572153-01-5</t>
  </si>
  <si>
    <t>ALI 572153-01-05
MRB 572153-01-7</t>
  </si>
  <si>
    <t>12 YE
OR
18000 FC
OR
108400 FH</t>
  </si>
  <si>
    <t>12 YE
OR
14500 FC
OR
87100 FH</t>
  </si>
  <si>
    <t>24 YE
OR
18000 FC
OR
108400 FH</t>
  </si>
  <si>
    <t>12 YE
OR
23600 FC
OR
70900 FH</t>
  </si>
  <si>
    <t>12 YE
OR
19000 FC
OR
57000 FH</t>
  </si>
  <si>
    <t>24 YE
OR
23600 FC
OR
70900 FH</t>
  </si>
  <si>
    <t>572153-01-6</t>
  </si>
  <si>
    <t>ALI 572153-01-13
MRB 572153-01-7</t>
  </si>
  <si>
    <t>12 YE
OR
31100 FC
OR
180000 FH</t>
  </si>
  <si>
    <t>12 YE
OR
12500 FC
OR
60000 FH</t>
  </si>
  <si>
    <t>24 YE
OR
31100 FC
OR
180000 FH</t>
  </si>
  <si>
    <t>12 YE
OR
40700 FC
OR
122200 FH</t>
  </si>
  <si>
    <t>12 YE
OR
16400 FC
OR
49200 FH</t>
  </si>
  <si>
    <t>24 YE
OR
40700 FC
OR
122200 FH</t>
  </si>
  <si>
    <t>572153-01-8</t>
  </si>
  <si>
    <t>ALI 572153-01-12
MRB 572153-01-7</t>
  </si>
  <si>
    <t>12 YE
OR
24200 FC
OR
157800 FH</t>
  </si>
  <si>
    <t>12 YE
OR
8900 FC
OR
58200 FH</t>
  </si>
  <si>
    <t>24 YE
OR
24200 FC
OR
157800 FH</t>
  </si>
  <si>
    <t>12 YE
OR
35900 FC
OR
125700 FH</t>
  </si>
  <si>
    <t>12 YE
OR
13200 FC
OR
46400 FH</t>
  </si>
  <si>
    <t>24 YE
OR
35900 FC
OR
125700 FH</t>
  </si>
  <si>
    <t>572153-01-11</t>
  </si>
  <si>
    <t>ALI 572153-01-11
MRB 572153-01-7</t>
  </si>
  <si>
    <t>12 YE
OR
30100 FC
OR
180000 FH</t>
  </si>
  <si>
    <t>12 YE
OR
11100 FC
OR
60000 FH</t>
  </si>
  <si>
    <t>24 YE
OR
30100 FC
OR
180000 FH</t>
  </si>
  <si>
    <t>12 YE
OR
39400 FC
OR
118400 FH</t>
  </si>
  <si>
    <t>12 YE
OR
14500 FC
OR
43700 FH</t>
  </si>
  <si>
    <t>24 YE
OR
39400 FC
OR
118400 FH</t>
  </si>
  <si>
    <t>572153-01-20</t>
  </si>
  <si>
    <t>MRB 572153-01-7</t>
  </si>
  <si>
    <t>572154-01-10</t>
  </si>
  <si>
    <t>MRB 572154-01-11</t>
  </si>
  <si>
    <t>541FB 541GB 541HB 541JB 541KB 541LB 541MB 541NB 541PB 541QB 541RB 541SB
542AB 542BB 542CB 542DB 542EB 542FB 542GB
641FB 641GB 641HB 641JB 641KB 641LB 641MB 641NB 641PB 641QB 641RB 641SB
642AB 642BB 642CB 642DB 642EB 642FB 642GB</t>
  </si>
  <si>
    <t>FIXED FLAP TRACK FAIRING Z532;
FIXED FLAP TRACK FAIRING Z533;
FIXED FLAP TRACK FAIRING Z534;
FIXED FLAP TRACK FAIRING Z632;
FIXED FLAP TRACK FAIRING Z633;
FIXED FLAP TRACK FAIRING Z634;
FUEL TANK DRAINED AND VENTED;</t>
  </si>
  <si>
    <t>MAIN STRUCTURE
DETAILED INSPECTION OF OUTER WING REAR SPAR FORWARD 
FACE BETWEEN RIB 12 AND RIB 30 INCLUDING TOP AND 
BOTTOM FLANGES AND SPAR JOINT BOLTING AT RIB 27, 
EXCLUDING BOTTOM FLANGE BETWEEN RIB 22 AND RIB 23.</t>
  </si>
  <si>
    <t>572100-210-811</t>
  </si>
  <si>
    <t>2
2
2
2</t>
  </si>
  <si>
    <t>1.25
1.25
1.25
1.25</t>
  </si>
  <si>
    <t>6.00
4.25
6.00
4.25</t>
  </si>
  <si>
    <t>14.50</t>
  </si>
  <si>
    <t>572154-01-20</t>
  </si>
  <si>
    <t>ALI 572154-01-13
MRB 572154-01-11</t>
  </si>
  <si>
    <t>12 YE
OR
32800 FC
OR
98400 FH</t>
  </si>
  <si>
    <t>12 YE
OR
8000 FC
OR
24000 FH</t>
  </si>
  <si>
    <t>24 YE
OR
32800 FC
OR
98400 FH</t>
  </si>
  <si>
    <t>572154-02-1</t>
  </si>
  <si>
    <t>MRB 572154-02-1</t>
  </si>
  <si>
    <t>MAIN STRUCTURE
SPECIAL DETAILED INSPECTION (US) OF OUTER WING REAR 
SPAR FORWARD FACE BETWEEN RIB 12 AND RIB 30 INCLUDING 
TOP AND BOTTOM FLANGES AND SPAR JOINT BOLTING AT RIB 
27, EXCLUDING BOTTOM FLANGE BETWEEN RIB 22 AND RIB 
23.</t>
  </si>
  <si>
    <t>7000 FC
OR
42500 FH</t>
  </si>
  <si>
    <t>8900 FC
OR
26700 FH</t>
  </si>
  <si>
    <t>572100-270-802</t>
  </si>
  <si>
    <t>14.72
14.72
14.72
14.72</t>
  </si>
  <si>
    <t>572154-02-2</t>
  </si>
  <si>
    <t>MRB 572154-02-2</t>
  </si>
  <si>
    <t>8400 FC
OR
54700 FH</t>
  </si>
  <si>
    <t>10200 FC
OR
35900 FH</t>
  </si>
  <si>
    <t>572154-02-3</t>
  </si>
  <si>
    <t>MRB 572154-02-3</t>
  </si>
  <si>
    <t>8000 FC
OR
48300 FH</t>
  </si>
  <si>
    <t>572155-01-1</t>
  </si>
  <si>
    <t>MRB 572155-01-1</t>
  </si>
  <si>
    <t>542HB 542JB 542KB
550AB 550BB 550CB 550DB 550EB 550FB
642HB 642JB 642KB
650AB 650BB 650CB 650DB 650EB 650FB</t>
  </si>
  <si>
    <t>MAIN STRUCTURE
DETAILED INSPECTION OF OUTER WING REAR SPAR FORWARD 
FACE BETWEEN RIB 30 AND RIB 39.</t>
  </si>
  <si>
    <t>572100-210-812</t>
  </si>
  <si>
    <t>0.40
0.40
0.40
0.40</t>
  </si>
  <si>
    <t>2.25
4.35
2.25
4.35</t>
  </si>
  <si>
    <t>572157-01-1</t>
  </si>
  <si>
    <t>MRB 572157-01-1</t>
  </si>
  <si>
    <t>541SB
641SB</t>
  </si>
  <si>
    <t>MAIN STRUCTURE
DETAILED INSPECTION OF OUTER WING REAR SPAR FORWARD 
FACE BOTTOM FLANGE BETWEEN RIB 22 AND RIB 23.</t>
  </si>
  <si>
    <t>572100-220-824</t>
  </si>
  <si>
    <t>0.50
0.50</t>
  </si>
  <si>
    <t>572157-01-2</t>
  </si>
  <si>
    <t>ALI 572157-01-01</t>
  </si>
  <si>
    <t>MAIN STRUCTURE
DETAILED INSPECTION OF OUTER WING REAR SPAR FORWARD 
FACE BOTTOM FLANGE BETWEEN RIB 22 AND RIB 23.
NOTE:
CREDIT CAN BE TAKEN FROM PREVIOUS ACCOMPLISHMENT OF 
TASK 572154-01-5 PRIOR TO ALS PART 2 REVISION 02 
PUBLICATION THIS TASK IS AN ALTERNATIVE TO TASK 
572157-02-2</t>
  </si>
  <si>
    <t>14100 FC
OR
84800 FH</t>
  </si>
  <si>
    <t>19200 FC
OR
57800 FH</t>
  </si>
  <si>
    <t>572157-01-3</t>
  </si>
  <si>
    <t>ALI 572157-01-02</t>
  </si>
  <si>
    <t>MAIN STRUCTURE
DETAILED INSPECTION OF OUTER WING REAR SPAR FORWARD 
FACE BOTTOM FLANGE BETWEEN RIB 22 AND RIB 23.
NOTE:
CREDIT CAN BE TAKEN FROM PREVIOUS ACCOMPLISHMENT OF 
TASK 572154-01-10 PRIOR TO ALS PART 2 REVISION 02 
PUBLICATION THIS TASK IS AN ALTERNATIVE TO TASK 
572157-02-3</t>
  </si>
  <si>
    <t>13100 FC
OR
78600 FH</t>
  </si>
  <si>
    <t>572157-01-4</t>
  </si>
  <si>
    <t>ALI 572157-01-03</t>
  </si>
  <si>
    <t>MAIN STRUCTURE
DETAILED INSPECTION OF OUTER WING REAR SPAR FORWARD 
FACE BOTTOM FLANGE BETWEEN RIB 22 AND RIB 23.
NOTE:
CREDIT CAN BE TAKEN FROM PREVIOUS ACCOMPLISHMENT OF 
TASK 572154-01-6 PRIOR TO ALS PART 2 REVISION 02 
PUBLICATION THIS TASK IS AN ALTERNATIVE TO TASK 
572157-02-4</t>
  </si>
  <si>
    <t>12200 FC
OR
73700 FH</t>
  </si>
  <si>
    <t>4200 FC
OR
25200 FH</t>
  </si>
  <si>
    <t>16700 FC
OR
50300 FH</t>
  </si>
  <si>
    <t>5200 FC
OR
15800 FH</t>
  </si>
  <si>
    <t>572157-01-5</t>
  </si>
  <si>
    <t>ALI 572157-01-04</t>
  </si>
  <si>
    <t>MAIN STRUCTURE
DETAILED INSPECTION OF OUTER WING REAR SPAR FORWARD 
FACE BOTTOM FLANGE BETWEEN RIB 22 AND RIB 23.
NOTE:
CREDIT CAN BE TAKEN FROM PREVIOUS ACCOMPLISHMENT OF 
TASK 572154-01-4 PRIOR TO ALS PART 2 REVISION 02 
PUBLICATION THIS TASK IS AN ALTERNATIVE TO TASK 
572157-02-5</t>
  </si>
  <si>
    <t>14000 FC
OR
91300 FH</t>
  </si>
  <si>
    <t>4000 FC
OR
26600 FH</t>
  </si>
  <si>
    <t>18600 FC
OR
65200 FH</t>
  </si>
  <si>
    <t>4900 FC
OR
17400 FH</t>
  </si>
  <si>
    <t>572157-01-6</t>
  </si>
  <si>
    <t>ALI 572157-01-05</t>
  </si>
  <si>
    <t>MAIN STRUCTURE
DETAILED INSPECTION OF OUTER WING REAR SPAR FORWARD 
FACE BOTTOM FLANGE BETWEEN RIB 22 AND RIB 23.
NOTE:
CREDIT CAN BE TAKEN FROM PREVIOUS ACCOMPLISHMENT OF 
TASK 572154-01-9  PRIOR TO ALS PART 2 REVISION 02 
PUBLICATION THIS TASK IS AN ALTERNATIVE TO TASK 
572157-02-6</t>
  </si>
  <si>
    <t>12200 FC
OR
79900 FH</t>
  </si>
  <si>
    <t>4200 FC
OR
27400 FH</t>
  </si>
  <si>
    <t>572157-02-2</t>
  </si>
  <si>
    <t>ALI 572157-02-01</t>
  </si>
  <si>
    <t>MAIN STRUCTURE
SPECIAL DETAILED INSPECTION (US) OF OUTER WING REAR 
SPAR FORWARD FACE BOTTOM FLANGE BETWEEN RIB 22 AND 
RIB 23.
NOTE:
THIS TASK IS AN ALTERNATIVE TO TASK 572157-01-2</t>
  </si>
  <si>
    <t>572100-270-801</t>
  </si>
  <si>
    <t>572157-02-3</t>
  </si>
  <si>
    <t>ALI 572157-02-02</t>
  </si>
  <si>
    <t>MAIN STRUCTURE
SPECIAL DETAILED INSPECTION (US) OF OUTER WING REAR 
SPAR FORWARD FACE BOTTOM FLANGE BETWEEN RIB 22 AND 
RIB 23.
NOTE:
THIS TASK IS AN ALTERNATIVE TO TASK 572157-01-3</t>
  </si>
  <si>
    <t>572157-02-4</t>
  </si>
  <si>
    <t>ALI 572157-02-03</t>
  </si>
  <si>
    <t>MAIN STRUCTURE
SPECIAL DETAILED INSPECTION (US) OF OUTER WING REAR 
SPAR FORWARD FACE BOTTOM FLANGE BETWEEN RIB 22 AND 
RIB 23.
NOTE:
THIS TASK IS AN ALTERNATIVE TO TASK 572157-01-4</t>
  </si>
  <si>
    <t>8400 FC
OR
50500 FH</t>
  </si>
  <si>
    <t>10500 FC
OR
31700 FH</t>
  </si>
  <si>
    <t>572157-02-5</t>
  </si>
  <si>
    <t>ALI 572157-02-04</t>
  </si>
  <si>
    <t>MAIN STRUCTURE
SPECIAL DETAILED INSPECTION (US) OF OUTER WING REAR 
SPAR FORWARD FACE BOTTOM FLANGE BETWEEN RIB 22 AND 
RIB 23.
NOTE:
THIS TASK IS AN ALTERNATIVE TO TASK 572157-01-5</t>
  </si>
  <si>
    <t>8400 FC
OR
54900 FH</t>
  </si>
  <si>
    <t>10200 FC
OR
36000 FH</t>
  </si>
  <si>
    <t>572157-02-6</t>
  </si>
  <si>
    <t>ALI 572157-02-05</t>
  </si>
  <si>
    <t>MAIN STRUCTURE
SPECIAL DETAILED INSPECTION (US) OF OUTER WING REAR 
SPAR FORWARD FACE BOTTOM FLANGE BETWEEN RIB 22 AND 
RIB 23.
NOTE:
THIS TASK IS AN ALTERNATIVE TO TASK 572157-01-6</t>
  </si>
  <si>
    <t>572158-01-5</t>
  </si>
  <si>
    <t>ALI 572158-01-05</t>
  </si>
  <si>
    <t>MAIN STRUCTURE
DETAILED INSPECTION OF OUTER WING BOTTOM SKIN 
BUTTSTRAPS AT STRINGERS 13 AND 20 BETWEEN RIB 12 AND 
RIB 23.</t>
  </si>
  <si>
    <t>18000 FC
OR
117300 FH</t>
  </si>
  <si>
    <t>5700 FC
OR
37300 FH</t>
  </si>
  <si>
    <t>29000 FC
OR
101600 FH</t>
  </si>
  <si>
    <t>9200 FC
OR
32400 FH</t>
  </si>
  <si>
    <t>572100-210-826</t>
  </si>
  <si>
    <t>572158-01-6</t>
  </si>
  <si>
    <t>ALI 572158-01-06</t>
  </si>
  <si>
    <t>17400 FC
OR
104900 FH</t>
  </si>
  <si>
    <t>6600 FC
OR
39700 FH</t>
  </si>
  <si>
    <t>10100 FC
OR
30400 FH</t>
  </si>
  <si>
    <t>572158-01-10</t>
  </si>
  <si>
    <t>ALI 572158-01-10</t>
  </si>
  <si>
    <t>19300 FC
OR
115800 FH</t>
  </si>
  <si>
    <t>8000 FC
OR
48000 FH</t>
  </si>
  <si>
    <t>29600 FC
OR
88800 FH</t>
  </si>
  <si>
    <t>12200 FC
OR
36800 FH</t>
  </si>
  <si>
    <t>572158-01-12</t>
  </si>
  <si>
    <t>ALI 572158-01-12</t>
  </si>
  <si>
    <t>24300 FC
OR
158500 FH</t>
  </si>
  <si>
    <t>8100 FC
OR
52900 FH</t>
  </si>
  <si>
    <t>39200 FC
OR
137400 FH</t>
  </si>
  <si>
    <t>13100 FC
OR
45900 FH</t>
  </si>
  <si>
    <t>572159-01-5</t>
  </si>
  <si>
    <t>ALI 572159-01-10</t>
  </si>
  <si>
    <t>542AB 542BB 542CB
642AB 642BB 642CB</t>
  </si>
  <si>
    <t>MAIN STRUCTURE
SPECIAL DETAILED INSPECTION (HFEC) OF OUTER WING 
BOTTOM SKIN BUTTSTRAP AT STRINGER 13 BETWEEN RIB 23 
AND RIB 26.</t>
  </si>
  <si>
    <t>572100-220-807</t>
  </si>
  <si>
    <t>572159-01-9</t>
  </si>
  <si>
    <t>ALI 572159-01-11</t>
  </si>
  <si>
    <t>25100 FC
OR
151100 FH</t>
  </si>
  <si>
    <t>572161-01-1</t>
  </si>
  <si>
    <t>MRB 572161-01-1</t>
  </si>
  <si>
    <t>522EB 522FB 522GB 522HB 522JB 522KB 522LB 522MB 522NB 522PB 522RB 522SB 522TB
523CB 523DB
622EB 622FB 622GB 622HB 622JB 622KB 622LB 622MB 622NB 622PB 622RB 622SB 622TB
623CB 623DB</t>
  </si>
  <si>
    <t>522
523
622
623</t>
  </si>
  <si>
    <t>MAIN STRUCTURE
DETAILED INSPECTION OF OUTER WING FRONT SPAR FORWARD 
FACE BETWEEN RIB 12 AND RIB 27, AS FAR AS VISIBLE.</t>
  </si>
  <si>
    <t>572100-210-813</t>
  </si>
  <si>
    <t>0.30
0.30
0.30
0.30</t>
  </si>
  <si>
    <t>2.82
0.62
2.82
0.62</t>
  </si>
  <si>
    <t>572162-01-8</t>
  </si>
  <si>
    <t>MRB 572162-01-8</t>
  </si>
  <si>
    <t>523CB
623CB</t>
  </si>
  <si>
    <t>523
623</t>
  </si>
  <si>
    <t>MAIN STRUCTURE
DETAILED INSPECTION OF OUTER WING FRONT SPAR FORWARD 
FACE SPAR JOINT PLATE AT RIB 27.</t>
  </si>
  <si>
    <t>572100-210-814</t>
  </si>
  <si>
    <t>572163-01-1</t>
  </si>
  <si>
    <t>MRB 572163-01-1</t>
  </si>
  <si>
    <t>523EB 523FB 523GB 523HB 523JB 523KB 523LB 523MB 523NB
623EB 623FB 623GB 623HB 623JB 623KB 623LB 623MB 623NB</t>
  </si>
  <si>
    <t>MAIN STRUCTURE
DETAILED INSPECTION OF OUTER WING FRONT SPAR FORWARD 
FACE BETWEEN RIB 27 AND RIB 39.</t>
  </si>
  <si>
    <t>572100-210-815</t>
  </si>
  <si>
    <t>572164-01-4</t>
  </si>
  <si>
    <t>ALI 572164-01-11
MRB 572164-01-8</t>
  </si>
  <si>
    <t>541GB 541HB 541JB 541KB 541LB 541MB 541NB 541PB 541QB 541RB 541SB
542AB 542BB 542CB 542DB
641GB 641HB 641JB 641KB 641LB 641MB 641NB 641PB 641QB 641RB 641SB
642AB 642BB 642CB 642DB</t>
  </si>
  <si>
    <t>MAIN STRUCTURE
DETAILED INSPECTION OF OUTER WING FRONT SPAR AFT FACE 
BETWEEN RIB 12 AND RIB 27 INCLUDING TOP AND BOTTOM 
FLANGES.</t>
  </si>
  <si>
    <t>12 YE
OR
25700 FC
OR
167500 FH</t>
  </si>
  <si>
    <t>12 YE
OR
4800 FC
OR
31500 FH</t>
  </si>
  <si>
    <t>24 YE
OR
25700 FC
OR
167500 FH</t>
  </si>
  <si>
    <t>12 YE
OR
34700 FC
OR
121600 FH</t>
  </si>
  <si>
    <t>12 YE
OR
5900 FC
OR
20900 FH</t>
  </si>
  <si>
    <t>24 YE
OR
34700 FC
OR
121600 FH</t>
  </si>
  <si>
    <t>572100-210-816</t>
  </si>
  <si>
    <t>5.50
2.00
5.50
2.00</t>
  </si>
  <si>
    <t>572164-01-5</t>
  </si>
  <si>
    <t>ALI 572164-01-05
MRB 572164-01-8</t>
  </si>
  <si>
    <t>12 YE
OR
27700 FC
OR
180000 FH</t>
  </si>
  <si>
    <t>12 YE
OR
5000 FC
OR
32700 FH</t>
  </si>
  <si>
    <t>24 YE
OR
27700 FC
OR
180000 FH</t>
  </si>
  <si>
    <t>12 YE
OR
37400 FC
OR
131000 FH</t>
  </si>
  <si>
    <t>12 YE
OR
6200 FC
OR
21700 FH</t>
  </si>
  <si>
    <t>24 YE
OR
37400 FC
OR
131000 FH</t>
  </si>
  <si>
    <t>572164-01-6</t>
  </si>
  <si>
    <t>ALI 572164-01-06
MRB 572164-01-8</t>
  </si>
  <si>
    <t>12 YE
OR
22100 FC
OR
132700 FH</t>
  </si>
  <si>
    <t>12 YE
OR
4100 FC
OR
25000 FH</t>
  </si>
  <si>
    <t>24 YE
OR
22100 FC
OR
132700 FH</t>
  </si>
  <si>
    <t>12 YE
OR
29800 FC
OR
89500 FH</t>
  </si>
  <si>
    <t>12 YE
OR
5500 FC
OR
16500 FH</t>
  </si>
  <si>
    <t>24 YE
OR
29800 FC
OR
89500 FH</t>
  </si>
  <si>
    <t>572164-01-7</t>
  </si>
  <si>
    <t>ALI 572164-01-07
MRB 572164-01-8</t>
  </si>
  <si>
    <t>12 YE
OR
26300 FC
OR
158200 FH</t>
  </si>
  <si>
    <t>12 YE
OR
4700 FC
OR
28600 FH</t>
  </si>
  <si>
    <t>24 YE
OR
26300 FC
OR
158200 FH</t>
  </si>
  <si>
    <t>12 YE
OR
35500 FC
OR
106700 FH</t>
  </si>
  <si>
    <t>12 YE
OR
5900 FC
OR
17800 FH</t>
  </si>
  <si>
    <t>24 YE
OR
35500 FC
OR
106700 FH</t>
  </si>
  <si>
    <t>572164-01-9</t>
  </si>
  <si>
    <t>ALI 572164-01-12
MRB 572164-01-8</t>
  </si>
  <si>
    <t>12 YE
OR
25700 FC
OR
154600 FH</t>
  </si>
  <si>
    <t>12 YE
OR
4600 FC
OR
27600 FH</t>
  </si>
  <si>
    <t>24 YE
OR
25700 FC
OR
154600 FH</t>
  </si>
  <si>
    <t>12 YE
OR
34700 FC
OR
104200 FH</t>
  </si>
  <si>
    <t>12 YE
OR
5900 FC
OR
17900 FH</t>
  </si>
  <si>
    <t>24 YE
OR
34700 FC
OR
104200 FH</t>
  </si>
  <si>
    <t>572164-01-20</t>
  </si>
  <si>
    <t>MRB 572164-01-8</t>
  </si>
  <si>
    <t>572165-01-2</t>
  </si>
  <si>
    <t>MRB 572165-01-10
MRB 572165-01-11
MRB 572165-01-2
MRB 572165-01-5
MRB 572165-01-6
MRB 572165-01-7
MRB 572165-01-8</t>
  </si>
  <si>
    <t>MAIN STRUCTURE
DETAILED INSPECTION OF OUTER WING FRONT SPAR AFT FACE 
BETWEEN RIB 27 AND RIB 39 INCLUDING TOP AND BOTTOM 
FLANGES.</t>
  </si>
  <si>
    <t>572100-210-817</t>
  </si>
  <si>
    <t>572171-02-1</t>
  </si>
  <si>
    <t>MRB 572171-02-1</t>
  </si>
  <si>
    <t>541HB 541JB 541KB 541LB 541MB 541NB 541PB 541QB 541RB 541SB
542AB 542BB 542CB 542DB 542EB 542FB 542GB 542HB 542JB 542KB
550AB 550BB 550CB 550DB 550EB 550FB
641HB 641JB 641KB 641LB 641MB 641NB 641PB 641QB 641RB 641SB
642AB 642BB 642CB 642DB 642EB 642FB 642GB 642HB 642JB 642KB
650AB 650BB 650CB 650DB 650EB 650FB</t>
  </si>
  <si>
    <t>541
542
550
641
642
650</t>
  </si>
  <si>
    <t>MAIN STRUCTURE
DETAILED INSPECTION OF OUTER WING RIBS, RIB 14 TO RIB 
39 AT SKIN ATTACHMENTS, SPAR ATTACHMENTS AND REGION 
OF STR CUTOUTS EXCLUDING RIBS 18 AND 23.</t>
  </si>
  <si>
    <t>572100-210-825</t>
  </si>
  <si>
    <t>2
2
2
2
2
2</t>
  </si>
  <si>
    <t>5.00
6.50
4.35
5.00
6.50
4.35</t>
  </si>
  <si>
    <t>572174-01-7</t>
  </si>
  <si>
    <t>MRB 572174-01-7</t>
  </si>
  <si>
    <t>541GB 541HB 541MB 541NB 541SB
542AB
641GB 641HB 641MB 641NB 641SB
642AB</t>
  </si>
  <si>
    <t>MAIN STRUCTURE
DETAILED INSPECTION OF OUTER WING RIBS, RIB 13, 18 
AND 23, AT SKIN ATTACHMENTS, REGION OF STRINGER 
CUTOUTS AND FORWARD FLAP TRACK BRACKETS.</t>
  </si>
  <si>
    <t>572100-210-841</t>
  </si>
  <si>
    <t>2.50
0.50
2.50
0.50</t>
  </si>
  <si>
    <t>572180-01-1</t>
  </si>
  <si>
    <t>ALI 572180-01-10</t>
  </si>
  <si>
    <t>MAIN STRUCTURE
DETAILED INSPECTION OF OUTER WING BOTTOM SKIN 
STRINGERS 15 AND 18 BETWEEN RIB 12 AND RIB 23.</t>
  </si>
  <si>
    <t>20900 FC
OR
136000 FH</t>
  </si>
  <si>
    <t>3800 FC
OR
24900 FH</t>
  </si>
  <si>
    <t>30600 FC
OR
107200 FH</t>
  </si>
  <si>
    <t>572100-210-840</t>
  </si>
  <si>
    <t>572180-01-4</t>
  </si>
  <si>
    <t>ALI 572180-01-04</t>
  </si>
  <si>
    <t>13900 FC
OR
90400 FH</t>
  </si>
  <si>
    <t>3700 FC
OR
24200 FH</t>
  </si>
  <si>
    <t>20300 FC
OR
71300 FH</t>
  </si>
  <si>
    <t>572180-01-5</t>
  </si>
  <si>
    <t>ALI 572180-01-05</t>
  </si>
  <si>
    <t>14200 FC
OR
85300 FH</t>
  </si>
  <si>
    <t>3800 FC
OR
23300 FH</t>
  </si>
  <si>
    <t>572180-01-6</t>
  </si>
  <si>
    <t>ALI 572180-01-06</t>
  </si>
  <si>
    <t>14800 FC
OR
88800 FH</t>
  </si>
  <si>
    <t>4000 FC
OR
24100 FH</t>
  </si>
  <si>
    <t>20500 FC
OR
61500 FH</t>
  </si>
  <si>
    <t>572180-01-7</t>
  </si>
  <si>
    <t>ALI 572180-01-07</t>
  </si>
  <si>
    <t>24100 FC
OR
144900 FH</t>
  </si>
  <si>
    <t>4400 FC
OR
26600 FH</t>
  </si>
  <si>
    <t>572180-01-9</t>
  </si>
  <si>
    <t>ALI 572180-01-09</t>
  </si>
  <si>
    <t>572180-01-12</t>
  </si>
  <si>
    <t>ALI 572180-01-12</t>
  </si>
  <si>
    <t>28600 FC
OR
85900 FH</t>
  </si>
  <si>
    <t>7600 FC
OR
22900 FH</t>
  </si>
  <si>
    <t>572181-01-5</t>
  </si>
  <si>
    <t>ALI 572181-01-08</t>
  </si>
  <si>
    <t>MAIN STRUCTURE
DETAILED INSPECTION OF OUTER WING BOTTOM SKIN 
STRINGERS 15 AND 18 BETWEEN RIB 23 AND RIB 26.</t>
  </si>
  <si>
    <t>27000 FC
OR
162100 FH</t>
  </si>
  <si>
    <t>41000 FC
OR
123200 FH</t>
  </si>
  <si>
    <t>572100-210-839</t>
  </si>
  <si>
    <t>572181-01-6</t>
  </si>
  <si>
    <t>ALI 572181-01-09</t>
  </si>
  <si>
    <t>26300 FC
OR
157900 FH</t>
  </si>
  <si>
    <t>40000 FC
OR
120000 FH</t>
  </si>
  <si>
    <t>572183-01-4</t>
  </si>
  <si>
    <t>ALI 572183-01-04</t>
  </si>
  <si>
    <t>MAIN STRUCTURE
DETAILED INSPECTION OF OUTER WING BOTTOM SKIN 
STRINGERS 15 AND 18 BETWEEN RIBS 26 AND 28 INCLUDING 
STRINGER JOINTS.
NOTE:
THIS TASK MUST BE PERFORMED AT THE SAME TIME AS TASK 
572183-02-4</t>
  </si>
  <si>
    <t>14600 FC
OR
94900 FH</t>
  </si>
  <si>
    <t>6900 FC
OR
45300 FH</t>
  </si>
  <si>
    <t>22300 FC
OR
78000 FH</t>
  </si>
  <si>
    <t>10600 FC
OR
37300 FH</t>
  </si>
  <si>
    <t>572100-210-865</t>
  </si>
  <si>
    <t>572183-01-5</t>
  </si>
  <si>
    <t>ALI 572183-01-05</t>
  </si>
  <si>
    <t>MAIN STRUCTURE
DETAILED INSPECTION OF OUTER WING BOTTOM SKIN 
STRINGERS 15 AND 18 BETWEEN RIBS 26 AND 28 INCLUDING 
STRINGER JOINTS.
NOTE:
THIS TASK MUST BE PERFORMED AT THE SAME TIME AS TASK 
572183-02-5</t>
  </si>
  <si>
    <t>16500 FC
OR
99300 FH</t>
  </si>
  <si>
    <t>10000 FC
OR
60000 FH</t>
  </si>
  <si>
    <t>25200 FC
OR
75700 FH</t>
  </si>
  <si>
    <t>15200 FC
OR
45800 FH</t>
  </si>
  <si>
    <t>572183-01-6</t>
  </si>
  <si>
    <t>ALI 572183-01-06</t>
  </si>
  <si>
    <t>MAIN STRUCTURE
DETAILED INSPECTION OF OUTER WING BOTTOM SKIN 
STRINGERS 15 AND 18 BETWEEN RIBS 26 AND 28 INCLUDING 
STRINGER JOINTS.
NOTE:
THIS TASK MUST BE PERFORMED AT THE SAME TIME AS TASK 
572183-02-6</t>
  </si>
  <si>
    <t>14700 FC
OR
88200 FH</t>
  </si>
  <si>
    <t>7200 FC
OR
43700 FH</t>
  </si>
  <si>
    <t>22400 FC
OR
67200 FH</t>
  </si>
  <si>
    <t>572183-01-7</t>
  </si>
  <si>
    <t>ALI 572183-01-07</t>
  </si>
  <si>
    <t>MAIN STRUCTURE
DETAILED INSPECTION OF OUTER WING BOTTOM SKIN 
STRINGERS 15 AND 18 BETWEEN RIBS 26 AND 28 INCLUDING 
STRINGER JOINTS.
NOTE:
THIS TASK MUST BE PERFORMED AT THE SAME TIME AS TASK 
572183-02-7</t>
  </si>
  <si>
    <t>19300 FC
OR
116000 FH</t>
  </si>
  <si>
    <t>7000 FC
OR
42300 FH</t>
  </si>
  <si>
    <t>29400 FC
OR
88400 FH</t>
  </si>
  <si>
    <t>10700 FC
OR
32300 FH</t>
  </si>
  <si>
    <t>572183-01-8</t>
  </si>
  <si>
    <t>ALI 572183-01-08</t>
  </si>
  <si>
    <t>MAIN STRUCTURE
DETAILED INSPECTION OF OUTER WING BOTTOM SKIN 
STRINGERS 15 AND 18 BETWEEN RIBS 26 AND 28 INCLUDING 
STRINGER JOINTS.
NOTE:
THIS TASK MUST BE PERFORMED AT THE SAME TIME AS TASK 
572183-02-8</t>
  </si>
  <si>
    <t>17500 FC
OR
113700 FH</t>
  </si>
  <si>
    <t>6300 FC
OR
41500 FH</t>
  </si>
  <si>
    <t>9700 FC
OR
34100 FH</t>
  </si>
  <si>
    <t>572183-01-10</t>
  </si>
  <si>
    <t>ALI 572183-01-10</t>
  </si>
  <si>
    <t>MAIN STRUCTURE
DETAILED INSPECTION OF OUTER WING BOTTOM SKIN 
STRINGERS 15 AND 18 BETWEEN RIBS 26 AND 28 INCLUDING 
STRINGER JOINTS.
NOTE:
THIS TASK MUST BE PERFORMED AT THE SAME TIME AS TASK 
572183-02-10</t>
  </si>
  <si>
    <t>572183-01-11</t>
  </si>
  <si>
    <t>ALI 572183-01-11</t>
  </si>
  <si>
    <t>MAIN STRUCTURE
DETAILED INSPECTION OF OUTER WING BOTTOM SKIN 
STRINGERS 15 AND 18 BETWEEN RIBS 26 AND 28 INCLUDING 
STRINGER JOINTS.
NOTE:
THIS TASK MUST BE PERFORMED AT THE SAME TIME AS TASK 
572183-02-11</t>
  </si>
  <si>
    <t>572183-02-4</t>
  </si>
  <si>
    <t>ALI 572183-02-04</t>
  </si>
  <si>
    <t>MAIN STRUCTURE
SPECIAL DETAILED INSPECTION (US &amp; X-RAY) OF OUTER 
WING BOTTOM SKIN STRINGERS 15 AND 18 BETWEEN RIBS 26 
AND 28 INCLUDING STRINGER JOINTS.
NOTE:
THIS TASK MUST BE PERFORMED AT THE SAME TIME AS TASK 
572183-01-4</t>
  </si>
  <si>
    <t>572100-220-805</t>
  </si>
  <si>
    <t>572183-02-5</t>
  </si>
  <si>
    <t>ALI 572183-02-05</t>
  </si>
  <si>
    <t>MAIN STRUCTURE
SPECIAL DETAILED INSPECTION (US &amp; X-RAY) OF OUTER 
WING BOTTOM SKIN STRINGERS 15 AND 18 BETWEEN RIBS 26 
AND 28 INCLUDING STRINGER JOINTS.
NOTE:
THIS TASK MUST BE PERFORMED AT THE SAME TIME AS TASK 
572183-01-5</t>
  </si>
  <si>
    <t>572183-02-6</t>
  </si>
  <si>
    <t>ALI 572183-02-06</t>
  </si>
  <si>
    <t>MAIN STRUCTURE
SPECIAL DETAILED INSPECTION (US &amp; X-RAY) OF OUTER 
WING BOTTOM SKIN STRINGERS 15 AND 18 BETWEEN RIBS 26 
AND 28 INCLUDING STRINGER JOINTS.
NOTE:
THIS TASK MUST BE PERFORMED AT THE SAME TIME AS TASK 
572183-01-6</t>
  </si>
  <si>
    <t>572183-02-7</t>
  </si>
  <si>
    <t>ALI 572183-02-07</t>
  </si>
  <si>
    <t>MAIN STRUCTURE
SPECIAL DETAILED INSPECTION (US &amp; X-RAY) OF OUTER 
WING BOTTOM SKIN STRINGERS 15 AND 18 BETWEEN RIBS 26 
AND 28 INCLUDING STRINGER JOINTS.
NOTE:
THIS TASK MUST BE PERFORMED AT THE SAME TIME AS TASK 
572183-01-7</t>
  </si>
  <si>
    <t>572183-02-8</t>
  </si>
  <si>
    <t>ALI 572183-02-08</t>
  </si>
  <si>
    <t>MAIN STRUCTURE
SPECIAL DETAILED INSPECTION (US &amp; X-RAY) OF OUTER 
WING BOTTOM SKIN STRINGERS 15 AND 18 BETWEEN RIBS 26 
AND 28 INCLUDING STRINGER JOINTS.
NOTE:
THIS TASK MUST BE PERFORMED AT THE SAME TIME AS TASK 
572183-01-8</t>
  </si>
  <si>
    <t>572183-02-10</t>
  </si>
  <si>
    <t>ALI 572183-02-10</t>
  </si>
  <si>
    <t>MAIN STRUCTURE
SPECIAL DETAILED INSPECTION (US &amp; X-RAY) OF OUTER 
WING BOTTOM SKIN STRINGERS 15 AND 18 BETWEEN RIBS 26 
AND 28 INCLUDING STRINGER JOINTS.
NOTE:
THIS TASK MUST BE PERFORMED AT THE SAME TIME AS TASK 
572183-01-10</t>
  </si>
  <si>
    <t>572183-02-11</t>
  </si>
  <si>
    <t>ALI 572183-02-11</t>
  </si>
  <si>
    <t>MAIN STRUCTURE
SPECIAL DETAILED INSPECTION (US &amp; X-RAY) OF OUTER 
WING BOTTOM SKIN STRINGERS 15 AND 18 BETWEEN RIBS 26 
AND 28 INCLUDING STRINGER JOINTS.
NOTE:
THIS TASK MUST BE PERFORMED AT THE SAME TIME AS TASK 
572183-01-11</t>
  </si>
  <si>
    <t>572404-01-1</t>
  </si>
  <si>
    <t>ALI 572404-01-01</t>
  </si>
  <si>
    <t>542CB 542DB 542EB
642CB 642DB 642EB</t>
  </si>
  <si>
    <t>OUTER WING - RIB 25 TO RIB 28
DETAILED INSPECTION OF OUTER WING BOTTOM SKIN 
STRINGER JOINTS BETWEEN RIB 25 AND 28 EXCLUDING 
JOINTS ON STRINGERS 15 AND 18.
NOTE:
PLANNING:
- THIS TASK MUST BE PERFORMED AT THE SAME TIME AS 
  TASK 572404-02-1.</t>
  </si>
  <si>
    <t>22500 FC
OR
135000 FH</t>
  </si>
  <si>
    <t>9100 FC
OR
54900 FH</t>
  </si>
  <si>
    <t>27500 FC
OR
82600 FH</t>
  </si>
  <si>
    <t>572100-220-834</t>
  </si>
  <si>
    <t>A330-900
PRE  207766</t>
  </si>
  <si>
    <t>572404-01-2</t>
  </si>
  <si>
    <t>ALI 572404-01-02</t>
  </si>
  <si>
    <t>OUTER WING - RIB 25 TO RIB 28
DETAILED INSPECTION OF OUTER WING BOTTOM SKIN 
STRINGER JOINTS BETWEEN RIB 25 AND 28 EXCLUDING 
JOINTS ON STRINGERS 15 AND 18.
NOTE:
PLANNING:
- THIS TASK MUST BE PERFORMED AT THE SAME TIME AS 
  TASK 572404-02-2</t>
  </si>
  <si>
    <t>23500 FC
OR
152800 FH</t>
  </si>
  <si>
    <t>9000 FC
OR
58700 FH</t>
  </si>
  <si>
    <t>25400 FC
OR
89000 FH</t>
  </si>
  <si>
    <t>11600 FC
OR
40800 FH</t>
  </si>
  <si>
    <t>572404-02-1</t>
  </si>
  <si>
    <t>ALI 572404-02-01</t>
  </si>
  <si>
    <t>OUTER WING - RIB 25 TO RIB 28
SPECIAL DETAILED INSPECTION (US + X-RAY + ROTO) OF 
OUTER WING BOTTOM SKIN STRINGER JOINTS BETWEEN RIB 25 
AND 28 EXCLUDING JOINTS ON STRINGERS 15 AND 18.
NOTE:
PLANNING:
- THIS TASK MUST BE PERFORMED AT THE SAME TIME AS 
  TASK 572404-01-1.</t>
  </si>
  <si>
    <t>572100-250-802</t>
  </si>
  <si>
    <t>572404-02-2</t>
  </si>
  <si>
    <t>ALI 572404-02-02</t>
  </si>
  <si>
    <t>OUTER WING - RIB 25 TO RIB 28
SPECIAL DETAILED INSPECTION (US + X-RAY + ROTO  ) OF 
OUTER WING BOTTOM SKIN STRINGER JOINTS BETWEEN RIB 25 
AND 28 EXCLUDING JOINTS ON STRINGERS 15 AND 18.
NOTE:
PLANNING:
- THIS TASK MUST BE PERFORMED AT THE SAME TIME AS 
  TASK 572404-01-2</t>
  </si>
  <si>
    <t>19700 FC
OR
128100 FH</t>
  </si>
  <si>
    <t>572413-01-1</t>
  </si>
  <si>
    <t>ALI 572413-01-01</t>
  </si>
  <si>
    <t>542EB 542FB 542GB 542HB 542JB 542KB
642EB 642FB 642GB 642HB 642JB 642KB</t>
  </si>
  <si>
    <t>OUTER WING - RIB 27 TO RIB 33
DETAILED INSPECTION OF OUTER WING FRONT SPAR AFT FACE 
BETWEEN RIB 27 AND RIB 33 INCLUDING TOP AND BOTTOM 
FLANGES.</t>
  </si>
  <si>
    <t>21400 FC
OR
128900 FH</t>
  </si>
  <si>
    <t>5600 FC
OR
33800 FH</t>
  </si>
  <si>
    <t>24200 FC
OR
72600 FH</t>
  </si>
  <si>
    <t>6300 FC
OR
19000 FH</t>
  </si>
  <si>
    <t>572100-220-836</t>
  </si>
  <si>
    <t>4.50
4.50</t>
  </si>
  <si>
    <t>572413-01-2</t>
  </si>
  <si>
    <t>ALI 572413-01-02</t>
  </si>
  <si>
    <t>22000 FC
OR
143600 FH</t>
  </si>
  <si>
    <t>5600 FC
OR
36500 FH</t>
  </si>
  <si>
    <t>26300 FC
OR
92100 FH</t>
  </si>
  <si>
    <t>6600 FC
OR
23400 FH</t>
  </si>
  <si>
    <t>572430-01-1</t>
  </si>
  <si>
    <t>MRB 572430-01-1</t>
  </si>
  <si>
    <t>560AB 560BB
660AB 660BB</t>
  </si>
  <si>
    <t>560
660</t>
  </si>
  <si>
    <t>OUTER WING - RIB 39 TO RIB 41
DETAILED INSPECTION OF OUTER WING BOTTOM SKIN UPPER 
AND LOWER SURFACES AROUND ACCESS DOOR CUTOUTS, IN ALL 
BAYS BETWEEN RIB 39 AND RIB 41.</t>
  </si>
  <si>
    <t>572100-220-828</t>
  </si>
  <si>
    <t>572433-01-1</t>
  </si>
  <si>
    <t>MRB 572433-01-1</t>
  </si>
  <si>
    <t>560AB 560BB
575EB
660AB 660BB
675EB</t>
  </si>
  <si>
    <t>560
575
660
675</t>
  </si>
  <si>
    <t>OUTER WING - RIB 39 TO RIB 41
DETAILED INSPECTION OF OUTER WING BOTTOM SKIN ACCESS 
DOORS BETWEEN RIB 39 AND RIB 41.</t>
  </si>
  <si>
    <t>572100-220-829</t>
  </si>
  <si>
    <t>0.03
0.03
0.03
0.03</t>
  </si>
  <si>
    <t>1.40
0.90
1.40
0.90</t>
  </si>
  <si>
    <t>572436-01-1</t>
  </si>
  <si>
    <t>MRB 572436-01-1</t>
  </si>
  <si>
    <t>OUTER WING - RIB 39 TO RIB 41
DETAILED INSPECTION OF OUTER WING BOTTOM SKIN LOWER 
SURFACE AT DRAIN HOLES OUTBOARD OF RIB 39 TO RIB 41.</t>
  </si>
  <si>
    <t>572100-220-830</t>
  </si>
  <si>
    <t>572437-01-1</t>
  </si>
  <si>
    <t>MRB 572437-01-1</t>
  </si>
  <si>
    <t>575EB
675EB</t>
  </si>
  <si>
    <t>OUTER WING - RIB 39 TO RIB 41
DETAILED INSPECTION OF OUTER WING REAR SPAR AFT FACE 
BETWEEN RIB 39 AND RIB 41.</t>
  </si>
  <si>
    <t>572100-220-825</t>
  </si>
  <si>
    <t>572438-01-1</t>
  </si>
  <si>
    <t>MRB 572438-01-1</t>
  </si>
  <si>
    <t>OUTER WING - RIB 39 TO RIB 41
DETAILED INSPECTION OF OUTER WING REAR SPAR FORWARD 
FACE BETWEEN RIB 39 AND RIB 41.</t>
  </si>
  <si>
    <t>572100-220-826</t>
  </si>
  <si>
    <t>572439-01-1</t>
  </si>
  <si>
    <t>MRB 572439-01-1</t>
  </si>
  <si>
    <t>523QB 523RB
623QB 623RB</t>
  </si>
  <si>
    <t>OUTER WING - RIB 39 TO RIB 41
DETAILED INSPECTION OF OUTER WING FRONT SPAR FORWARD 
FACE BETWEEN RIB 39 AND RIB 41.</t>
  </si>
  <si>
    <t>572100-220-827</t>
  </si>
  <si>
    <t>572440-01-1</t>
  </si>
  <si>
    <t>MRB 572440-01-1</t>
  </si>
  <si>
    <t>OUTER WING - RIB 39 TO RIB 41
DETAILED INSPECTION OF OUTER WING FRONT SPAR AFT FACE 
BETWEEN RIB 39 AND RIB 41.</t>
  </si>
  <si>
    <t>572100-220-831</t>
  </si>
  <si>
    <t>572441-01-1</t>
  </si>
  <si>
    <t>MRB 572441-01-1</t>
  </si>
  <si>
    <t>OUTER WING - RIB 39 TO RIB 41
DETAILED INSPECTION OF OUTER WING RIBS, RIB 39 TO RIB 
41.</t>
  </si>
  <si>
    <t>572100-220-832</t>
  </si>
  <si>
    <t>0.65
0.65</t>
  </si>
  <si>
    <t>572605-01-3</t>
  </si>
  <si>
    <t>MRB 572605-01-10
MRB 572605-01-11
MRB 572605-01-12
MRB 572605-01-3
MRB 572605-01-4
MRB 572605-01-5
MRB 572605-01-6
MRB 572605-01-7
MRB 572605-01-9</t>
  </si>
  <si>
    <t>573BB 573FB
673BB 673FB</t>
  </si>
  <si>
    <t>FITTINGS
DETAILED INSPECTION OF OUTER WING TRAILING EDGE RIBS 
5A AND 5B INCLUDING BACKING ANGLES AND FLAP TRACK 2 
AFT PICK UP (INCLUDING BOX BRACKET, INTERFACE PLATE 
AND THRUST PADS).</t>
  </si>
  <si>
    <t>572600-210-801</t>
  </si>
  <si>
    <t>572606-01-2</t>
  </si>
  <si>
    <t>ALI 572606-01-02</t>
  </si>
  <si>
    <t>MOVABLE FLAP TRACK FAIRING Z532;
MOVABLE FLAP TRACK FAIRING Z533;
MOVABLE FLAP TRACK FAIRING Z534;
MOVABLE FLAP TRACK FAIRING Z632;
MOVABLE FLAP TRACK FAIRING Z633;
MOVABLE FLAP TRACK FAIRING Z634;</t>
  </si>
  <si>
    <t>FITTINGS
DETAILED INSPECTION OF OUTER WING FLAP TRACKS 3, 4 
AND 5 AFT PICK-UP ASSEMBLY.</t>
  </si>
  <si>
    <t>20500 FC
OR
61700 FH</t>
  </si>
  <si>
    <t>572600-210-815</t>
  </si>
  <si>
    <t>0.15
0.15
0.15
0.15
0.15
0.15</t>
  </si>
  <si>
    <t>4.00
4.00
4.00
4.00
4.00
4.00</t>
  </si>
  <si>
    <t>572606-01-3</t>
  </si>
  <si>
    <t>ALI 572606-01-03</t>
  </si>
  <si>
    <t>20600 FC
OR
134100 FH</t>
  </si>
  <si>
    <t>12500 FC
OR
81600 FH</t>
  </si>
  <si>
    <t>28900 FC
OR
101300 FH</t>
  </si>
  <si>
    <t>17600 FC
OR
61700 FH</t>
  </si>
  <si>
    <t>572606-01-7</t>
  </si>
  <si>
    <t>ALI 572606-01-07</t>
  </si>
  <si>
    <t>20100 FC
OR
60300 FH</t>
  </si>
  <si>
    <t>572606-01-8</t>
  </si>
  <si>
    <t>572607-01-1</t>
  </si>
  <si>
    <t>ALI 572607-01-01
MRB 572607-01-1</t>
  </si>
  <si>
    <t>FIXED FLAP TRACK FAIRING Z531;
FIXED FLAP TRACK FAIRING Z532;
FIXED FLAP TRACK FAIRING Z533;
FIXED FLAP TRACK FAIRING Z534;
FIXED FLAP TRACK FAIRING Z631;
FIXED FLAP TRACK FAIRING Z632;
FIXED FLAP TRACK FAIRING Z633;
FIXED FLAP TRACK FAIRING Z634;</t>
  </si>
  <si>
    <t>531
532
533
534
631
632
633
634</t>
  </si>
  <si>
    <t>FITTINGS
DETAILED INSPECTION OF OUTER WING FLAP TRACKS 2, 3, 4 
AND 5 FORWARD PICK-UP LUGS FITTING.</t>
  </si>
  <si>
    <t>12 YE
OR
25400 FC
OR
152800 FH</t>
  </si>
  <si>
    <t>12 YE
OR
20000 FC
OR
60000 FH</t>
  </si>
  <si>
    <t>24 YE
OR
25400 FC
OR
152800 FH</t>
  </si>
  <si>
    <t>12 YE
OR
38500 FC
OR
115500 FH</t>
  </si>
  <si>
    <t>24 YE
OR
38500 FC
OR
115500 FH</t>
  </si>
  <si>
    <t>572600-210-802</t>
  </si>
  <si>
    <t>0.10
0.10
0.10
0.10
0.10
0.10
0.10
0.10</t>
  </si>
  <si>
    <t>16.50</t>
  </si>
  <si>
    <t>572607-01-2</t>
  </si>
  <si>
    <t>MRB 572607-01-4
MRB 572607-01-5
MRB 572607-01-8</t>
  </si>
  <si>
    <t>GROUP 32E
OR
GROUP 33E
OR
GROUP 38E
OR
GROUP 39E</t>
  </si>
  <si>
    <t>572607-01-3</t>
  </si>
  <si>
    <t>ALI 572607-01-06
MRB 572607-01-5</t>
  </si>
  <si>
    <t>12 YE
OR
22100 FC
OR
66400 FH</t>
  </si>
  <si>
    <t>24 YE
OR
22100 FC
OR
66400 FH</t>
  </si>
  <si>
    <t>572607-01-7</t>
  </si>
  <si>
    <t>ALI 572607-01-07
MRB 572607-01-7</t>
  </si>
  <si>
    <t>12 YE
OR
23500 FC
OR
152800 FH</t>
  </si>
  <si>
    <t>24 YE
OR
23500 FC
OR
152800 FH</t>
  </si>
  <si>
    <t>12 YE
OR
33000 FC
OR
115500 FH</t>
  </si>
  <si>
    <t>24 YE
OR
33000 FC
OR
115500 FH</t>
  </si>
  <si>
    <t>572610-01-1</t>
  </si>
  <si>
    <t>MRB 572610-01-1</t>
  </si>
  <si>
    <t>453CL 453CR 454BL 454BR 454CL 454CR
463CL 463CR 464BL 464BR 464CL 464CR</t>
  </si>
  <si>
    <t>SPIGOT SLEEVE;</t>
  </si>
  <si>
    <t>FITTINGS
DETAILED INSPECTION OF OUTER WING PYLON SPIGOT 
FITTING.</t>
  </si>
  <si>
    <t>572600-210-804</t>
  </si>
  <si>
    <t>572610-01-2</t>
  </si>
  <si>
    <t>MRB 572610-01-2</t>
  </si>
  <si>
    <t>453CL 453CR 454BL 454BR 454CL 454NR
463CL 463CR 464BL 464BR 464CL 464NR</t>
  </si>
  <si>
    <t>FITTINGS
DETAILED INSPECTION OF OUTER WING PYLON SPIGOT 
FITTING.
NOTE:
PLANNING:
- THE THRESHOLD IS TO BE COUNTED FROM 1ST FLIGHT (FOR 
  FC &amp; FH TASKS) OR FROM THE DATE OF INITIAL DELIVERY 
  FROM MANUFACTURER (FOR CALENDAR TASKS).</t>
  </si>
  <si>
    <t>12 YE
NOTE</t>
  </si>
  <si>
    <t>24 YE
NOTE</t>
  </si>
  <si>
    <t>572610-01-3</t>
  </si>
  <si>
    <t>MRB 572610-01-3</t>
  </si>
  <si>
    <t>452BL 452BR 452CL 452CR 452DL 452DR 452EL 452ER 462BL
462BR 462CL 462CR 462DL 462DR 462EL 462ER</t>
  </si>
  <si>
    <t>4.29
2.36</t>
  </si>
  <si>
    <t>572612-01-2</t>
  </si>
  <si>
    <t>MRB 572612-01-2</t>
  </si>
  <si>
    <t>PIPE SUPPORT BRACKET;</t>
  </si>
  <si>
    <t>FITTINGS
DETAILED INSPECTION OF OUTER WING PYLON AFT 
ATTACHMENT FITTING.</t>
  </si>
  <si>
    <t>572600-210-806</t>
  </si>
  <si>
    <t>572612-01-3</t>
  </si>
  <si>
    <t>MRB 572612-01-3</t>
  </si>
  <si>
    <t>FITTINGS
DETAILED INSPECTION OF OUTER WING PYLON AFT 
ATTACHMENT FITTING.
NOTE:
PLANNING:
- THE THRESHOLD IS TO BE COUNTED FROM 1ST FLIGHT (FOR 
  FC &amp; FH TASKS) OR FROM THE DATE OF INITIAL DELIVERY 
  FROM MANUFACTURER (FOR CALENDAR TASKS).</t>
  </si>
  <si>
    <t>A330-200
POST 43271 
(54-3005)
OR
A330-300
POST 43271 
(54-3005)
OR
A330-200F
POST 43271 
(54-3005)</t>
  </si>
  <si>
    <t>572612-01-4</t>
  </si>
  <si>
    <t>MRB 572612-01-4</t>
  </si>
  <si>
    <t>454AL 454AR 454DL 454DR 454EL 454ER
464AL 464AR 464DL 464DR 464EL 464ER</t>
  </si>
  <si>
    <t>FITTINGS
DETAILED INSPECTION OF OUTER WING PYLON AND FAIRING 
AFT ATTACHMENT FITTING.</t>
  </si>
  <si>
    <t>2.03
2.07</t>
  </si>
  <si>
    <t>573001-01-2</t>
  </si>
  <si>
    <t>MRB 573001-01-9</t>
  </si>
  <si>
    <t>535CZ
635CZ</t>
  </si>
  <si>
    <t>WINGTIP LEADING EDGE ASSY;
WINGTIP NAVIGATION LIGHT;
WINGTIP STROBE LIGHT;</t>
  </si>
  <si>
    <t>535
635</t>
  </si>
  <si>
    <t>WING TIP
SPECIAL DETAILED INSPECTION (ENDOSCOPE) OF WINGTIP TO 
MAIN WINGBOX JOINT AT RIB 39 INCLUDING TOP AND BOTTOM 
SKINS, FRONT AND REAR SPARS AND ALL FITTINGS AND 
BUTTSTRAPS.</t>
  </si>
  <si>
    <t>573000-280-801</t>
  </si>
  <si>
    <t>GROUP 32A
POST 48437
OR
GROUP 32E
OR
GROUP 32F
OR
GROUP 33E</t>
  </si>
  <si>
    <t>573001-01-4</t>
  </si>
  <si>
    <t>ALI 573001-02-13
MRB 573001-01-9</t>
  </si>
  <si>
    <t>12 YE
OR
29000 FC
OR
174100 FH</t>
  </si>
  <si>
    <t>12 YE
OR
5900 FC
OR
35500 FH</t>
  </si>
  <si>
    <t>24 YE
OR
29000 FC
OR
174100 FH</t>
  </si>
  <si>
    <t>12 YE
OR
43800 FC
OR
131600 FH</t>
  </si>
  <si>
    <t>12 YE
OR
8900 FC
OR
26800 FH</t>
  </si>
  <si>
    <t>24 YE
OR
43800 FC
OR
131600 FH</t>
  </si>
  <si>
    <t>573001-01-5</t>
  </si>
  <si>
    <t>ALI 573001-02-05
MRB 573001-01-9</t>
  </si>
  <si>
    <t>12 YE
OR
19400 FC
OR
126400 FH</t>
  </si>
  <si>
    <t>12 YE
OR
3800 FC
OR
25000 FH</t>
  </si>
  <si>
    <t>24 YE
OR
19400 FC
OR
126400 FH</t>
  </si>
  <si>
    <t>12 YE
OR
28700 FC
OR
100400 FH</t>
  </si>
  <si>
    <t>12 YE
OR
5600 FC
OR
19900 FH</t>
  </si>
  <si>
    <t>24 YE
OR
28700 FC
OR
100400 FH</t>
  </si>
  <si>
    <t>ALI WFD
MRB CPCP</t>
  </si>
  <si>
    <t>573001-01-7</t>
  </si>
  <si>
    <t>ALI 573001-02-07
MRB 573001-01-9</t>
  </si>
  <si>
    <t>12 YE
OR
18900 FC
OR
113400 FH</t>
  </si>
  <si>
    <t>12 YE
OR
3700 FC
OR
22500 FH</t>
  </si>
  <si>
    <t>24 YE
OR
18900 FC
OR
113400 FH</t>
  </si>
  <si>
    <t>12 YE
OR
28500 FC
OR
85700 FH</t>
  </si>
  <si>
    <t>12 YE
OR
5600 FC
OR
17000 FH</t>
  </si>
  <si>
    <t>24 YE
OR
28500 FC
OR
85700 FH</t>
  </si>
  <si>
    <t>573001-01-8</t>
  </si>
  <si>
    <t>ALI 573001-02-08
MRB 573001-01-9</t>
  </si>
  <si>
    <t>12 YE
OR
20900 FC
OR
125500 FH</t>
  </si>
  <si>
    <t>12 YE
OR
4100 FC
OR
24900 FH</t>
  </si>
  <si>
    <t>24 YE
OR
20900 FC
OR
125500 FH</t>
  </si>
  <si>
    <t>12 YE
OR
31600 FC
OR
94900 FH</t>
  </si>
  <si>
    <t>12 YE
OR
6200 FC
OR
18800 FH</t>
  </si>
  <si>
    <t>24 YE
OR
31600 FC
OR
94900 FH</t>
  </si>
  <si>
    <t>573001-09-1</t>
  </si>
  <si>
    <t>MRB 573001-09-1</t>
  </si>
  <si>
    <t>LEADING EDGE CORNER ASSEMBLY REMOVED;</t>
  </si>
  <si>
    <t>WING TIP
SPECIAL DETAILED INSPECTION (ENDOSCOPE) OF WINGTIP TO 
MAIN WINGBOX JOINT AT RIB 39 INCLUDING TOP AND BOTTOM 
SKINS, FRONT AND REAR SPARS AND ALL FITTINGS AND 
BUTTSTRAPS.
NOTE:
THRESHOLD/INTERVAL:
- CALENDAR TIME REQUIREMENT WITH A SOURCE "FATIGUE 
  MONITORING PROGRAM" TYPE A. REFER TO STRUCTURE 
  SECTION INTRODUCTION FOR ADDITIONAL GUIDANCE.</t>
  </si>
  <si>
    <t>573000-280-804</t>
  </si>
  <si>
    <t>A330-200
PRE  48437
OR
A330-300
PRE  48437</t>
  </si>
  <si>
    <t>573002-01-2</t>
  </si>
  <si>
    <t>ALI 573002-01-12</t>
  </si>
  <si>
    <t>WING TIP
DETAILED INSPECTION OF WINGTIP BOX TOP SKIN UPPER 
SURFACE AND BOTTOM SKIN LOWER SURFACE.</t>
  </si>
  <si>
    <t>29000 FC
OR
174100 FH</t>
  </si>
  <si>
    <t>5900 FC
OR
35500 FH</t>
  </si>
  <si>
    <t>43800 FC
OR
131600 FH</t>
  </si>
  <si>
    <t>573000-210-806</t>
  </si>
  <si>
    <t>573002-01-5</t>
  </si>
  <si>
    <t>ALI 573002-01-05</t>
  </si>
  <si>
    <t>19400 FC
OR
126400 FH</t>
  </si>
  <si>
    <t>3800 FC
OR
25000 FH</t>
  </si>
  <si>
    <t>28700 FC
OR
100400 FH</t>
  </si>
  <si>
    <t>5600 FC
OR
19900 FH</t>
  </si>
  <si>
    <t>573002-01-7</t>
  </si>
  <si>
    <t>ALI 573002-01-07</t>
  </si>
  <si>
    <t>18900 FC
OR
113400 FH</t>
  </si>
  <si>
    <t>28500 FC
OR
85700 FH</t>
  </si>
  <si>
    <t>5600 FC
OR
17000 FH</t>
  </si>
  <si>
    <t>573002-01-8</t>
  </si>
  <si>
    <t>ALI 573002-01-08</t>
  </si>
  <si>
    <t>20900 FC
OR
125500 FH</t>
  </si>
  <si>
    <t>4100 FC
OR
24900 FH</t>
  </si>
  <si>
    <t>573003-01-1</t>
  </si>
  <si>
    <t>MRB 573003-01-1</t>
  </si>
  <si>
    <t>WINGLET;</t>
  </si>
  <si>
    <t>WING TIP
DETAILED INSPECTION OF WINGTIP TO WINGLET FORWARD AND 
AFT LUGS (BOTH ON WINGTIP AND WINGLET).</t>
  </si>
  <si>
    <t>573000-210-802</t>
  </si>
  <si>
    <t>573003-02-1</t>
  </si>
  <si>
    <t>ALI 573003-02-10</t>
  </si>
  <si>
    <t>WING TIP
SPECIAL DETAILED INSPECTION (HFEC) OF WINGTIP TO 
WINGLET FORWARD AND AFT LUGS (BOTH ON WINGTIP AND 
WINGLET).</t>
  </si>
  <si>
    <t>21400 FC
OR
128500 FH</t>
  </si>
  <si>
    <t>32400 FC
OR
97200 FH</t>
  </si>
  <si>
    <t>573000-220-806</t>
  </si>
  <si>
    <t>573003-02-4</t>
  </si>
  <si>
    <t>ALI 573003-02-04</t>
  </si>
  <si>
    <t>19900 FC
OR
129400 FH</t>
  </si>
  <si>
    <t>3100 FC
OR
20600 FH</t>
  </si>
  <si>
    <t>29400 FC
OR
102900 FH</t>
  </si>
  <si>
    <t>4600 FC
OR
16300 FH</t>
  </si>
  <si>
    <t>573003-02-5</t>
  </si>
  <si>
    <t>ALI 573003-02-05</t>
  </si>
  <si>
    <t>20400 FC
OR
122400 FH</t>
  </si>
  <si>
    <t>3000 FC
OR
18400 FH</t>
  </si>
  <si>
    <t>30800 FC
OR
92500 FH</t>
  </si>
  <si>
    <t>573003-02-12</t>
  </si>
  <si>
    <t>ALI 573003-02-12</t>
  </si>
  <si>
    <t>8100 FC
OR
24400 FH</t>
  </si>
  <si>
    <t>573004-01-1</t>
  </si>
  <si>
    <t>MRB 573004-01-1</t>
  </si>
  <si>
    <t>535AB 535BB
635AB 635BB</t>
  </si>
  <si>
    <t>WING TIP
DETAILED INSPECTION OF WINGTIP AFT FITTING BOTTOM 
FLANGE TO SKIN ATTACHMENT.</t>
  </si>
  <si>
    <t>573000-210-803</t>
  </si>
  <si>
    <t>573005-01-1</t>
  </si>
  <si>
    <t>MRB 573005-01-1</t>
  </si>
  <si>
    <t>JOINT BOLTS;</t>
  </si>
  <si>
    <t>WING TIP
DETAILED INSPECTION OF WINGTIP TO WINGLET JOINT 
BOLTS.</t>
  </si>
  <si>
    <t>573000-210-804</t>
  </si>
  <si>
    <t>574101-01-1</t>
  </si>
  <si>
    <t>MRB 574101-01-1</t>
  </si>
  <si>
    <t>521BB 521CB 521DB 521GB 521JB
522CB 522JB 522LB 522NB 522RB 522TB
523CB 523EB 523GB 523JB 523LB 523NB
621BB 621CB 621DB 621GB 621JB
622CB 622JB 622LB 622NB 622RB 622TB
623CB 623EB 623GB 623JB 623LB 623NB</t>
  </si>
  <si>
    <t>SLATS EXTENDED;</t>
  </si>
  <si>
    <t>521
522
523
621
622
623</t>
  </si>
  <si>
    <t>INBOARD LEADING EDGE
DETAILED INSPECTION OF OUTER WING FIXED LEADING EDGE 
TRACK RIBS 1 TO 16.</t>
  </si>
  <si>
    <t>574100-210-801</t>
  </si>
  <si>
    <t>0.50
0.50
0.50
0.50
0.50
0.50</t>
  </si>
  <si>
    <t>1.40
2.80
3.20
1.40
2.80
3.20</t>
  </si>
  <si>
    <t>574102-09-1</t>
  </si>
  <si>
    <t>MRB 574102-09-1</t>
  </si>
  <si>
    <t>521BB 521CB 521DB 521GB 521JB
522CB 522JB 522LB 522NB 522RB 522TB
523CB
621BB 621CB 621DB 621GB 621JB
622CB 622JB 622LB 622NB 622RB 622TB
623CB</t>
  </si>
  <si>
    <t>INBOARD LEADING EDGE
SPECIAL DETAILED INSPECTION (HFEC) OF OUTER WING 
FIXED LEADING EDGE FORWARD UPPER ROLLER PIN HOLES IN 
TRACK RIB 1 TO TRACK RIB 11.
NOTE:
THRESHOLD/INTERVAL:
- CALENDAR TIME REQUIREMENT WITH A SOURCE "FATIGUE 
  MONITORING PROGRAM" TYPE A. REFER TO STRUCTURE 
  SECTION INTRODUCTION FOR ADDITIONAL GUIDANCE.</t>
  </si>
  <si>
    <t>574100-280-801</t>
  </si>
  <si>
    <t>0.46
0.46
0.46
0.46
0.46
0.46</t>
  </si>
  <si>
    <t>1.40
2.80
0.60
1.40
2.80
0.60</t>
  </si>
  <si>
    <t>574103-02-1</t>
  </si>
  <si>
    <t>MRB 574103-02-1
MRB 574103-02-2
MRB 574103-02-3
MRB 574103-02-4
MRB 574103-02-5
MRB 574103-02-9</t>
  </si>
  <si>
    <t>521DB 521FB 521GB 521JB
522AB 522BB 522CB 522EB 522HB 522JB 522LB 522NB 522RB 522TB 522UB
523CB 523EB 523GB 523JB 523LB 523NB
621DB 621FB 621GB 621JB
622AB 622BB 622CB 622EB 622HB 622JB 622LB 622NB 622RB 622TB 622UB
623CB 623EB 623GB 623JB 623LB 623NB</t>
  </si>
  <si>
    <t>INBOARD LEADING EDGE
DETAILED INSPECTION OF OUTER WING FIXED LEADING EDGE 
CUTOUTS IN ALL INTERMEDIATE RIBS (INCLUDING CLOSING 
RIBS AND TELESCOPE RIBS) AND SLAT HOLD DOWN RIBS.</t>
  </si>
  <si>
    <t>574100-210-811</t>
  </si>
  <si>
    <t>0.20
0.20
0.20
0.20
0.20
0.20</t>
  </si>
  <si>
    <t>1.45
3.72
3.20
1.45
3.72
3.20</t>
  </si>
  <si>
    <t>574103-09-1</t>
  </si>
  <si>
    <t>MRB 574103-09-1</t>
  </si>
  <si>
    <t>INBOARD LEADING EDGE
DETAILED INSPECTION OF OUTER WING FIXED LEADING EDGE 
CUTOUTS IN ALL INTERMEDIATE RIBS (INCLUDING CLOSING 
RIBS AND TELESCOPE RIBS) AND SLAT HOLD DOWN RIBS.
NOTE:
THRESHOLD/INTERVAL:
- CALENDAR TIME REQUIREMENT WITH A SOURCE "FATIGUE 
  MONITORING PROGRAM" TYPE A. REFER TO STRUCTURE 
  SECTION INTRODUCTION FOR ADDITIONAL GUIDANCE.</t>
  </si>
  <si>
    <t>0.18
0.18
0.18
0.18
0.18
0.18</t>
  </si>
  <si>
    <t>574104-09-1</t>
  </si>
  <si>
    <t>MRB 574104-09-1</t>
  </si>
  <si>
    <t>521BB 521CB 521DB 521GB 521JB
522BB 522CB 522HB 522JB 522LB 522NB 522RB 522TB 522UB
523CB 523EB 523GB 523JB 523LB 523NB
621BB 621CB 621DB 621GB 621JB 622BB 622CB 622HB 622JB 622LB 622NB 622RB 622TB 622UB
623CB 623EB 623GB 623JB 623LB 623NB</t>
  </si>
  <si>
    <t>INBOARD LEADING EDGE
DETAILED INSPECTION OF OUTER WING FIXED LEADING EDGE 
TRACK RIBS PINION AND AROUND ACTUATOR BOLT HOLES.
NOTE:
THRESHOLD/INTERVAL:
- CALENDAR TIME REQUIREMENT WITH A SOURCE "FATIGUE 
  MONITORING PROGRAM" TYPE A. REFER TO STRUCTURE 
  SECTION INTRODUCTION FOR ADDITIONAL GUIDANCE.</t>
  </si>
  <si>
    <t>574100-220-807</t>
  </si>
  <si>
    <t>0.27
0.27
0.27
0.27
0.27
0.27</t>
  </si>
  <si>
    <t>1.40
3.32
3.20
4.72
3.20</t>
  </si>
  <si>
    <t>574105-01-3</t>
  </si>
  <si>
    <t>MRB 574105-01-10
MRB 574105-01-11
MRB 574105-01-12
MRB 574105-01-3
MRB 574105-01-4
MRB 574105-01-5
MRB 574105-01-6
MRB 574105-01-7
MRB 574105-01-8</t>
  </si>
  <si>
    <t>INBOARD LEADING EDGE
DETAILED INSPECTION OF OUTER WING FIXED LEADING EDGE 
BOTTOM SPREADER PLATE ON TRACK RIB 1 TO TRACK RIB 16.</t>
  </si>
  <si>
    <t>574100-210-805</t>
  </si>
  <si>
    <t>574106-01-4</t>
  </si>
  <si>
    <t>ALI 574106-01-04
MRB 574106-01-10</t>
  </si>
  <si>
    <t>521BB 521CB 521DB 521EB 521FB 521GB 521HB 521JB
522AB 522BB 522CB 522DB 522DT 522EB 522FB 522GB 522HB 522JB 522KB 522LB 522MB 522NB 522PB 522QB 522RB 522SB 522TB 522UB
523CB 523DB 523EB 523FB 523GB 523HB 523JB 523KB 523LB 523MB 523NB 523PB
621BB 621CB 621DB 621EB 621FB 621GB 621HB 621JB
622AB 622BB 622CB 622DB 622DT 622EB 622FB 622GB 622HB 622JB 622KB 622LB 622MB 622NB 622PB 622QB 622RB 622SB 622TB 622UB
623CB 623DB 623EB 623FB 623GB 623HB 623JB 623KB 623LB 623MB 623NB 623PB</t>
  </si>
  <si>
    <t>INBOARD LEADING EDGE
DETAILED INSPECTION OF OUTER WING FIXED LEADING EDGE 
BOTTOM SUB-SPAR JOINT STRAPS ON TRACK RIB 1 TO TRACK 
RIB 16.</t>
  </si>
  <si>
    <t>12 YE
OR
16300 FC
OR
106000 FH</t>
  </si>
  <si>
    <t>24 YE
OR
16300 FC
OR
106000 FH</t>
  </si>
  <si>
    <t>12 YE
OR
24000 FC
OR
84300 FH</t>
  </si>
  <si>
    <t>24 YE
OR
24000 FC
OR
84300 FH</t>
  </si>
  <si>
    <t>574100-210-806</t>
  </si>
  <si>
    <t>1.84
4.24
3.32
1.84
4.24
3.32</t>
  </si>
  <si>
    <t>574106-01-5</t>
  </si>
  <si>
    <t>ALI 574106-01-05
MRB 574106-01-10</t>
  </si>
  <si>
    <t>12 YE
OR
15800 FC
OR
95100 FH</t>
  </si>
  <si>
    <t>24 YE
OR
15800 FC
OR
95100 FH</t>
  </si>
  <si>
    <t>574106-01-6</t>
  </si>
  <si>
    <t>ALI 574106-01-06
MRB 574106-01-10</t>
  </si>
  <si>
    <t>12 YE
OR
17500 FC
OR
105300 FH</t>
  </si>
  <si>
    <t>24 YE
OR
17500 FC
OR
105300 FH</t>
  </si>
  <si>
    <t>12 YE
OR
26500 FC
OR
79600 FH</t>
  </si>
  <si>
    <t>24 YE
OR
26500 FC
OR
79600 FH</t>
  </si>
  <si>
    <t>574106-01-7</t>
  </si>
  <si>
    <t>ALI 574106-01-07
MRB 574106-01-10</t>
  </si>
  <si>
    <t>12 YE
OR
22000 FC
OR
143500 FH</t>
  </si>
  <si>
    <t>24 YE
OR
22000 FC
OR
143500 FH</t>
  </si>
  <si>
    <t>12 YE
OR
32500 FC
OR
114000 FH</t>
  </si>
  <si>
    <t>24 YE
OR
32500 FC
OR
114000 FH</t>
  </si>
  <si>
    <t>574106-01-8</t>
  </si>
  <si>
    <t>ALI 574106-01-11
MRB 574106-01-10</t>
  </si>
  <si>
    <t>574106-01-12</t>
  </si>
  <si>
    <t>ALI 574106-01-12
MRB 574106-01-10</t>
  </si>
  <si>
    <t>12 YE
OR
23100 FC
OR
139000 FH</t>
  </si>
  <si>
    <t>24 YE
OR
23100 FC
OR
139000 FH</t>
  </si>
  <si>
    <t>12 YE
OR
35000 FC
OR
105100 FH</t>
  </si>
  <si>
    <t>24 YE
OR
35000 FC
OR
105100 FH</t>
  </si>
  <si>
    <t>574106-01-20</t>
  </si>
  <si>
    <t>MRB 574106-01-10</t>
  </si>
  <si>
    <t>GROUP 32F
OR
GROUP 33E
OR
GROUP 38E
OR
GROUP 39E</t>
  </si>
  <si>
    <t>574107-01-2</t>
  </si>
  <si>
    <t>MRB 574107-01-2</t>
  </si>
  <si>
    <t>521FB 521GB 521JB
522AB 522BB 522CB 522EB 522FB 522HB 522JB 522LB 522NB 522QB 522RB 522TB 522UB
523CB 523EB
621FB 621GB 621JB
622AB 622BB 622CB 622EB 622FB 622HB 622JB 622LB 622NB 622QB 622RB 622TB 622UB
623CB 623EB</t>
  </si>
  <si>
    <t>INBOARD LEADING EDGE
DETAILED INSPECTION OF OUTER WING FIXED LEADING EDGE 
TOP SPREADER PLATE AND SUB-SPAR JOINT STRAPS AT TRACK 
RIB 3 TO TRACK RIB 12.</t>
  </si>
  <si>
    <t>574100-210-807</t>
  </si>
  <si>
    <t>0.25
0.25
0.25
0.25
0.25
0.25</t>
  </si>
  <si>
    <t>1.20
4.12
1.20
1.20
4.12
1.20</t>
  </si>
  <si>
    <t>574107-02-4</t>
  </si>
  <si>
    <t>ALI 574107-02-04</t>
  </si>
  <si>
    <t>521FB 521GB 521JB
522AB 522BB 522CB 522EB 522FB 522HB 522JB 522LB 522NB 522QB 522RB 522TB 522UB
523AB 523BB 523CB 523EB
621FB 621GB 621JB
622AB 622BB 622CB 622EB 622FB 622HB 622JB 622LB 622NB 622QB 622RB 622TB 622UB
623AB 623BB 623CB 623EB</t>
  </si>
  <si>
    <t>INBOARD LEADING EDGE
SPECIAL DETAILED INSPECTION (X-RAY) OF OUTER WING 
FIXED LEADING EDGE TOP SPREADER PLATE AND SUB-SPAR 
JOINT STRAPS AT TRACK RIB 3 TO TRACK RIB 12.</t>
  </si>
  <si>
    <t>24000 FC
OR
156000 FH</t>
  </si>
  <si>
    <t>10900 FC
OR
60000 FH</t>
  </si>
  <si>
    <t>34100 FC
OR
119300 FH</t>
  </si>
  <si>
    <t>15500 FC
OR
54200 FH</t>
  </si>
  <si>
    <t>574100-210-812</t>
  </si>
  <si>
    <t>1.50
1.50
1.50
1.50
1.50
1.50</t>
  </si>
  <si>
    <t>1.20
4.12
1.70
1.20
4.12
1.70</t>
  </si>
  <si>
    <t>574107-02-5</t>
  </si>
  <si>
    <t>ALI 574107-02-05</t>
  </si>
  <si>
    <t>27800 FC
OR
166900 FH</t>
  </si>
  <si>
    <t>12200 FC
OR
60000 FH</t>
  </si>
  <si>
    <t>36900 FC
OR
110700 FH</t>
  </si>
  <si>
    <t>16300 FC
OR
48900 FH</t>
  </si>
  <si>
    <t>574107-02-6</t>
  </si>
  <si>
    <t>ALI 574107-02-06</t>
  </si>
  <si>
    <t>27300 FC
OR
164000 FH</t>
  </si>
  <si>
    <t>12400 FC
OR
60000 FH</t>
  </si>
  <si>
    <t>36200 FC
OR
108800 FH</t>
  </si>
  <si>
    <t>16400 FC
OR
49400 FH</t>
  </si>
  <si>
    <t>574109-02-1</t>
  </si>
  <si>
    <t>ALI 574109-02-01
MRB 574109-02-8</t>
  </si>
  <si>
    <t>521AB 521BB 521CB 521DB 521FB 521GB 521JB
522AB 522BB 522CB 522EB 522FB 522HB 522JB 522LB 522NB 522QB 522RB 522TB 522UB
523CB 523EB 523GB 523JB 523LB 523NB
621AB 621BB 621CB 621DB 621FB 621GB 621JB
622AB 622BB 622CB 622EB 622FB 622HB 622JB 622LB 622NB 622QB 622RB 622TB 622UB
623CB 623EB 623GB 623JB 623LB 623NB</t>
  </si>
  <si>
    <t>INBOARD LEADING EDGE
DETAILED INSPECTION OF OUTER WING FIXED LEADING EDGE 
BOTTOM JOINT SPREADER PLATES AND SUB-SPAR JOINT 
STRAPS ON ALL INTERMEDIATE RIBS (INCLUDING CLOSING 
RIBS AND TELESCOPE RIBS) AND SLAT HOLD DOWN RIBS.</t>
  </si>
  <si>
    <t>12 YE
OR
9100 FC
OR
59700 FH</t>
  </si>
  <si>
    <t>12 YE
OR
4400 FC
OR
28600 FH</t>
  </si>
  <si>
    <t>24 YE
OR
9100 FC
OR
59700 FH</t>
  </si>
  <si>
    <t>12 YE
OR
13500 FC
OR
47500 FH</t>
  </si>
  <si>
    <t>12 YE
OR
6500 FC
OR
22700 FH</t>
  </si>
  <si>
    <t>24 YE
OR
13500 FC
OR
47500 FH</t>
  </si>
  <si>
    <t>574100-210-814</t>
  </si>
  <si>
    <t>2.20
4.12
3.20
2.20
4.12
3.20</t>
  </si>
  <si>
    <t>574109-02-2</t>
  </si>
  <si>
    <t>ALI 574109-02-02
MRB 574109-02-8</t>
  </si>
  <si>
    <t>12 YE
OR
8900 FC
OR
53600 FH</t>
  </si>
  <si>
    <t>12 YE
OR
4200 FC
OR
25600 FH</t>
  </si>
  <si>
    <t>24 YE
OR
8900 FC
OR
53600 FH</t>
  </si>
  <si>
    <t>12 YE
OR
13500 FC
OR
40500 FH</t>
  </si>
  <si>
    <t>12 YE
OR
6400 FC
OR
19400 FH</t>
  </si>
  <si>
    <t>24 YE
OR
13500 FC
OR
40500 FH</t>
  </si>
  <si>
    <t>574109-02-3</t>
  </si>
  <si>
    <t>ALI 574109-02-03
MRB 574109-02-8</t>
  </si>
  <si>
    <t>12 YE
OR
13000 FC
OR
78400 FH</t>
  </si>
  <si>
    <t>12 YE
OR
6200 FC
OR
37500 FH</t>
  </si>
  <si>
    <t>24 YE
OR
13000 FC
OR
78400 FH</t>
  </si>
  <si>
    <t>12 YE
OR
19700 FC
OR
59200 FH</t>
  </si>
  <si>
    <t>12 YE
OR
9400 FC
OR
28400 FH</t>
  </si>
  <si>
    <t>24 YE
OR
19700 FC
OR
59200 FH</t>
  </si>
  <si>
    <t>574109-02-5</t>
  </si>
  <si>
    <t>ALI 574109-02-05
MRB 574109-02-8</t>
  </si>
  <si>
    <t>12 YE
OR
12400 FC
OR
80900 FH</t>
  </si>
  <si>
    <t>12 YE
OR
5900 FC
OR
38700 FH</t>
  </si>
  <si>
    <t>24 YE
OR
12400 FC
OR
80900 FH</t>
  </si>
  <si>
    <t>12 YE
OR
18300 FC
OR
64300 FH</t>
  </si>
  <si>
    <t>12 YE
OR
8800 FC
OR
30800 FH</t>
  </si>
  <si>
    <t>24 YE
OR
18300 FC
OR
64300 FH</t>
  </si>
  <si>
    <t>574109-02-7</t>
  </si>
  <si>
    <t>ALI 574109-02-07
MRB 574109-02-8</t>
  </si>
  <si>
    <t>12 YE
OR
9800 FC
OR
59300 FH</t>
  </si>
  <si>
    <t>12 YE
OR
4700 FC
OR
28400 FH</t>
  </si>
  <si>
    <t>24 YE
OR
9800 FC
OR
59300 FH</t>
  </si>
  <si>
    <t>12 YE
OR
14900 FC
OR
44800 FH</t>
  </si>
  <si>
    <t>12 YE
OR
7100 FC
OR
21500 FH</t>
  </si>
  <si>
    <t>24 YE
OR
14900 FC
OR
44800 FH</t>
  </si>
  <si>
    <t>574109-02-9</t>
  </si>
  <si>
    <t>MRB 574109-02-8</t>
  </si>
  <si>
    <t>GROUP 38E
OR
GROUP 39E</t>
  </si>
  <si>
    <t>574109-02-20</t>
  </si>
  <si>
    <t>ALI 574109-02-09
MRB 574109-02-8</t>
  </si>
  <si>
    <t>12 YE
OR
18300 FC
OR
55000 FH</t>
  </si>
  <si>
    <t>24 YE
OR
18300 FC
OR
55000 FH</t>
  </si>
  <si>
    <t>574110-02-1</t>
  </si>
  <si>
    <t>ALI 574110-02-01
MRB 574110-02-1</t>
  </si>
  <si>
    <t>INBOARD LEADING EDGE
DETAILED INSPECTION OF OUTER WING FIXED LEADING EDGE 
BOTTOM SKIN OVERHANG LOWER SURFACE FORWARD OF FRONT 
SPAR FROM RIB 1 TO RIB 9.</t>
  </si>
  <si>
    <t>6 YE
OR
22400 FC
OR
146100 FH</t>
  </si>
  <si>
    <t>6 YE
OR
4200 FC
OR
27400 FH</t>
  </si>
  <si>
    <t>6 YE
OR
30600 FC
OR
107400 FH</t>
  </si>
  <si>
    <t>6 YE
OR
6300 FC
OR
22100 FH</t>
  </si>
  <si>
    <t>574100-210-813</t>
  </si>
  <si>
    <t>574110-02-2</t>
  </si>
  <si>
    <t>ALI 574110-02-02
MRB 574110-02-2</t>
  </si>
  <si>
    <t>6 YE
OR
23500 FC
OR
141000 FH</t>
  </si>
  <si>
    <t>6 YE
OR
4300 FC
OR
26100 FH</t>
  </si>
  <si>
    <t>6 YE
OR
30600 FC
OR
91900 FH</t>
  </si>
  <si>
    <t>6 YE
OR
6500 FC
OR
19700 FH</t>
  </si>
  <si>
    <t>574110-02-3</t>
  </si>
  <si>
    <t>ALI 574110-02-03
MRB 574110-02-3</t>
  </si>
  <si>
    <t>6 YE
OR
22500 FC
OR
135100 FH</t>
  </si>
  <si>
    <t>6 YE
OR
29300 FC
OR
88100 FH</t>
  </si>
  <si>
    <t>574110-02-4</t>
  </si>
  <si>
    <t>MRB 574110-02-4
MRB 574110-02-5
MRB 574110-02-9</t>
  </si>
  <si>
    <t>GROUP 32A
POST 48437
OR
GROUP 32E
OR
GROUP 33C
POST 48437
OR
GROUP 33D
POST 48437
OR
GROUP 33E
OR
A330-200F
OR
A330-800
OR
A330-900</t>
  </si>
  <si>
    <t>574111-01-5</t>
  </si>
  <si>
    <t>ALI 574111-01-01</t>
  </si>
  <si>
    <t>INBOARD LEADING EDGE
DETAILED INSPECTION OF OUTER WING FIXED LEADING EDGE 
TOP SKIN OVERHANG UPPER SURFACE FORWARD OF FRONT SPAR 
FROM RIB 1 TO RIB 39.</t>
  </si>
  <si>
    <t>4300 FC
OR
26100 FH</t>
  </si>
  <si>
    <t>44000 FC
OR
131200 FH</t>
  </si>
  <si>
    <t>574100-210-821</t>
  </si>
  <si>
    <t>574112-01-1</t>
  </si>
  <si>
    <t>MRB 574112-01-1</t>
  </si>
  <si>
    <t>523LB 523NB
623LB 623NB</t>
  </si>
  <si>
    <t>INBOARD LEADING EDGE
DETAILED INSPECTION OF OUTER WING FIXED LEADING EDGE, 
HOLD DOWN RIB BETWEEN SLAT TRACK RIB 15 AND SLAT 
TRACK 16, AREA OF SLAT TRACK BRAKE FITTING.</t>
  </si>
  <si>
    <t>574100-210-810</t>
  </si>
  <si>
    <t>574114-03-1</t>
  </si>
  <si>
    <t>ALI 574114-03-01</t>
  </si>
  <si>
    <t>INBOARD LEADING EDGE
DETAILED INSPECTION OF OUTER WING FIXED LEADING EDGE 
BOTTOM SKIN OVERHANG LOWER SURFACE FORWARD OF FRONT 
SPAR FROM RIB 11 TO RIB 39.</t>
  </si>
  <si>
    <t>21500 FC
OR
139700 FH</t>
  </si>
  <si>
    <t>30500 FC
OR
106900 FH</t>
  </si>
  <si>
    <t>6300 FC
OR
22100 FH</t>
  </si>
  <si>
    <t>574100-210-830</t>
  </si>
  <si>
    <t>574114-03-2</t>
  </si>
  <si>
    <t>ALI 574114-03-02</t>
  </si>
  <si>
    <t>22400 FC
OR
134800 FH</t>
  </si>
  <si>
    <t>33400 FC
OR
100200 FH</t>
  </si>
  <si>
    <t>574114-03-3</t>
  </si>
  <si>
    <t>ALI 574114-03-03</t>
  </si>
  <si>
    <t>20300 FC
OR
122300 FH</t>
  </si>
  <si>
    <t>30300 FC
OR
90900 FH</t>
  </si>
  <si>
    <t>574114-03-7</t>
  </si>
  <si>
    <t>ALI 574114-03-04</t>
  </si>
  <si>
    <t>574115-02-1</t>
  </si>
  <si>
    <t>ALI 574115-02-01
MRB 574115-02-4</t>
  </si>
  <si>
    <t>522AB 522BB 522CB
622AB 622BB 622CB</t>
  </si>
  <si>
    <t>INBOARD LEADING EDGE
DETAILED INSPECTION OF OUTER WING FIXED LEADING EDGE 
BOTTOM SKIN OVERHANG UPPER SURFACE FORWARD OF FRONT 
SPAR FROM RIB 9 TO RIB 11.</t>
  </si>
  <si>
    <t>12 YE
OR
11500 FC
OR
74900 FH</t>
  </si>
  <si>
    <t>12 YE
OR
4700 FC
OR
30800 FH</t>
  </si>
  <si>
    <t>24 YE
OR
11500 FC
OR
74900 FH</t>
  </si>
  <si>
    <t>12 YE
OR
16500 FC
OR
58000 FH</t>
  </si>
  <si>
    <t>12 YE
OR
6800 FC
OR
23800 FH</t>
  </si>
  <si>
    <t>24 YE
OR
16500 FC
OR
58000 FH</t>
  </si>
  <si>
    <t>574100-210-844</t>
  </si>
  <si>
    <t>574115-02-2</t>
  </si>
  <si>
    <t>ALI 574115-02-02
MRB 574115-02-4</t>
  </si>
  <si>
    <t>12 YE
OR
12900 FC
OR
77400 FH</t>
  </si>
  <si>
    <t>12 YE
OR
5600 FC
OR
34000 FH</t>
  </si>
  <si>
    <t>24 YE
OR
12900 FC
OR
77400 FH</t>
  </si>
  <si>
    <t>12 YE
OR
19100 FC
OR
57300 FH</t>
  </si>
  <si>
    <t>12 YE
OR
8400 FC
OR
25200 FH</t>
  </si>
  <si>
    <t>24 YE
OR
19100 FC
OR
57300 FH</t>
  </si>
  <si>
    <t>574115-02-3</t>
  </si>
  <si>
    <t>ALI 574115-02-03
MRB 574115-02-4</t>
  </si>
  <si>
    <t>12 YE
OR
10700 FC
OR
64700 FH</t>
  </si>
  <si>
    <t>12 YE
OR
4900 FC
OR
29900 FH</t>
  </si>
  <si>
    <t>24 YE
OR
10700 FC
OR
64700 FH</t>
  </si>
  <si>
    <t>12 YE
OR
15900 FC
OR
47900 FH</t>
  </si>
  <si>
    <t>12 YE
OR
7300 FC
OR
22100 FH</t>
  </si>
  <si>
    <t>24 YE
OR
15900 FC
OR
47900 FH</t>
  </si>
  <si>
    <t>574115-02-5</t>
  </si>
  <si>
    <t>ALI 574115-02-05
MRB 574115-02-4</t>
  </si>
  <si>
    <t>574115-02-6</t>
  </si>
  <si>
    <t>MRB 574115-02-4</t>
  </si>
  <si>
    <t>GROUP 32E
OR
GROUP 38E
OR
GROUP 39E</t>
  </si>
  <si>
    <t>574115-02-7</t>
  </si>
  <si>
    <t>ALI 574115-02-07
MRB 574115-02-4</t>
  </si>
  <si>
    <t>12 YE
OR
4800 FC
OR
28900 FH</t>
  </si>
  <si>
    <t>12 YE
OR
31400 FC
OR
94200 FH</t>
  </si>
  <si>
    <t>12 YE
OR
7100 FC
OR
21400 FH</t>
  </si>
  <si>
    <t>24 YE
OR
31400 FC
OR
94200 FH</t>
  </si>
  <si>
    <t>574115-02-8</t>
  </si>
  <si>
    <t>574115-02-9</t>
  </si>
  <si>
    <t>ALI 574115-02-09
MRB 574115-02-4</t>
  </si>
  <si>
    <t>12 YE
OR
23300 FC
OR
151700 FH</t>
  </si>
  <si>
    <t>12 YE
OR
5300 FC
OR
34500 FH</t>
  </si>
  <si>
    <t>24 YE
OR
23300 FC
OR
151700 FH</t>
  </si>
  <si>
    <t>12 YE
OR
33500 FC
OR
117500 FH</t>
  </si>
  <si>
    <t>12 YE
OR
7600 FC
OR
26700 FH</t>
  </si>
  <si>
    <t>24 YE
OR
33500 FC
OR
117500 FH</t>
  </si>
  <si>
    <t>574115-02-20</t>
  </si>
  <si>
    <t>574116-01-4</t>
  </si>
  <si>
    <t>ALI 574116-01-02
MRB 574116-01-12
MRB 574116-01-4</t>
  </si>
  <si>
    <t>521AB 521BB 521CB 521DB 521EB 521FB 521GB 521HB 521JB
522AB 522BB 522CB 522DB 522EB 522FB 522GB 522HB 522JB 522KB 522LB 522MB 522NB 522PB 522RB 522SB
523CB 523DB 523EB 523FB 523GB 523HB 523JB 523KB 523LB 523MB 523NB 523PB
621AB 621BB 621CB 621DB 621EB 621FB 621GB 621HB 621JB
622AB 622BB 622CB 622DB 622EB 622FB 622GB 622HB 622JB 622KB 622LB 622MB 622NB 622PB 622RB 622SB
623CB 623DB 623EB 623FB 623GB 623HB 623JB 623KB 623LB 623MB 623NB 623PB</t>
  </si>
  <si>
    <t>INBOARD LEADING EDGE
DETAILED INSPECTION OF OUTER WING FIXED LEADING EDGE 
SUB SPAR TOP JOINT STRAPS AT INTERMEDIATE RIBS 
(INCLUDING CLOSING RIBS AND TELESCOPIC RIBS) AND SLAT 
HOLD DOWN RIBS.</t>
  </si>
  <si>
    <t>12 YE
OR
24000 FC
OR
156000 FH</t>
  </si>
  <si>
    <t>12 YE
OR
10900 FC
OR
60000 FH</t>
  </si>
  <si>
    <t>24 YE
OR
24000 FC
OR
156000 FH</t>
  </si>
  <si>
    <t>12 YE
OR
34100 FC
OR
119300 FH</t>
  </si>
  <si>
    <t>12 YE
OR
15500 FC
OR
54200 FH</t>
  </si>
  <si>
    <t>24 YE
OR
34100 FC
OR
119300 FH</t>
  </si>
  <si>
    <t>574100-210-824</t>
  </si>
  <si>
    <t>2.24
3.74
3.32
2.24
3.74
3.32</t>
  </si>
  <si>
    <t>574116-01-5</t>
  </si>
  <si>
    <t>ALI 574116-01-01
MRB 574116-01-12
MRB 574116-01-5</t>
  </si>
  <si>
    <t>12 YE
OR
27800 FC
OR
166900 FH</t>
  </si>
  <si>
    <t>12 YE
OR
12200 FC
OR
60000 FH</t>
  </si>
  <si>
    <t>24 YE
OR
27800 FC
OR
166900 FH</t>
  </si>
  <si>
    <t>12 YE
OR
36900 FC
OR
110700 FH</t>
  </si>
  <si>
    <t>12 YE
OR
16300 FC
OR
48900 FH</t>
  </si>
  <si>
    <t>24 YE
OR
36900 FC
OR
110700 FH</t>
  </si>
  <si>
    <t>574116-01-6</t>
  </si>
  <si>
    <t>ALI 574116-01-03
MRB 574116-01-12
MRB 574116-01-6</t>
  </si>
  <si>
    <t>12 YE
OR
27300 FC
OR
164000 FH</t>
  </si>
  <si>
    <t>12 YE
OR
12400 FC
OR
60000 FH</t>
  </si>
  <si>
    <t>24 YE
OR
27300 FC
OR
164000 FH</t>
  </si>
  <si>
    <t>12 YE
OR
36200 FC
OR
108800 FH</t>
  </si>
  <si>
    <t>12 YE
OR
16400 FC
OR
49400 FH</t>
  </si>
  <si>
    <t>24 YE
OR
36200 FC
OR
108800 FH</t>
  </si>
  <si>
    <t>574116-01-7</t>
  </si>
  <si>
    <t>MRB 574116-01-12
MRB 574116-01-7
MRB 574116-01-8</t>
  </si>
  <si>
    <t>GROUP 32A
POST 48437
OR
GROUP 32E
OR
GROUP 32F
OR
GROUP 33C
POST 48437
OR
GROUP 33D
POST 48437
OR
GROUP 33E
OR
GROUP 38E
OR
GROUP 39E</t>
  </si>
  <si>
    <t>574119-01-1</t>
  </si>
  <si>
    <t>MRB 574119-01-1</t>
  </si>
  <si>
    <t>521BB 521GB
523GB 523JB 523LB 523NB
621BB 621GB
623GB 623JB 623LB 623NB</t>
  </si>
  <si>
    <t>521
523
621
623</t>
  </si>
  <si>
    <t>INBOARD LEADING EDGE
DETAILED INSPECTION OF OUTER WING FIXED LEADING EDGE 
TOP SPREADER PLATE AND SUB-SPAR JOINT STRAPS AT TRACK 
RIBS 1 AND 2 AND TRACK RIBS 13 TO 16.</t>
  </si>
  <si>
    <t>574100-210-825</t>
  </si>
  <si>
    <t>0.65
2.00
0.65
2.00</t>
  </si>
  <si>
    <t>574201-01-1</t>
  </si>
  <si>
    <t>MRB 574201-01-1</t>
  </si>
  <si>
    <t>521
621</t>
  </si>
  <si>
    <t>FIXED LEADING EDGE FILLET FAIRING PANELS
DETAILED INSPECTION OF THE FIXED LEADING EDGE FILLET 
FAIRING AND ROOT FAIRING PANELS.</t>
  </si>
  <si>
    <t>574100-220-805</t>
  </si>
  <si>
    <t>0.42
0.42</t>
  </si>
  <si>
    <t>574202-01-1</t>
  </si>
  <si>
    <t>MRB 574202-01-1</t>
  </si>
  <si>
    <t>521AB
621AB</t>
  </si>
  <si>
    <t>FIXED LEADING EDGE FILLET FAIRING SUPPORT STRUCTURE
DETAILED INSPECTION OF THE ROOT FAIRING STIFFENERS, 
ROOT FAIRING RIBS AND FILLET FAIRING SUB-STRUCTURE.</t>
  </si>
  <si>
    <t>574100-220-806</t>
  </si>
  <si>
    <t>574303-01-1</t>
  </si>
  <si>
    <t>MRB 574303-01-1</t>
  </si>
  <si>
    <t>SLAT FULLY EXTENDED;</t>
  </si>
  <si>
    <t>511
611</t>
  </si>
  <si>
    <t>SLAT 1
DETAILED INSPECTION OF SLAT 1, TRACKS 1 TO 4 
ATTACHMENTS, INCLUDING TRACK RIB LUGS, TRACK LUGS, 
BOLTS, LINKS AND LINK PLATE, LH/RH.</t>
  </si>
  <si>
    <t>574300-210-801</t>
  </si>
  <si>
    <t>574304-01-1</t>
  </si>
  <si>
    <t>MRB 574304-01-1</t>
  </si>
  <si>
    <t>SLAT 1
SPECIAL DETAILED INSPECTION (ENDOSCOPE) OF SLAT 1, 
SKIN CONNECTIONS AT TRACK RIB AND HOLD DOWN RIB 
STATIONS, INTERNAL, LH/RH.</t>
  </si>
  <si>
    <t>574300-210-802</t>
  </si>
  <si>
    <t>574304-03-2</t>
  </si>
  <si>
    <t>MRB 574304-03-2</t>
  </si>
  <si>
    <t>SLAT 1
DETAILED INSPECTION OF SLAT 1, SKIN CONNECTIONS AT 
TRACK RIB AND HOLD DOWN RIB STATIONS, EXTERNAL,LH/RH.</t>
  </si>
  <si>
    <t>574300-210-809</t>
  </si>
  <si>
    <t>574305-01-1</t>
  </si>
  <si>
    <t>MRB 574305-01-1</t>
  </si>
  <si>
    <t>SLAT 1
DETAILED INSPECTION OF SLAT 1 HOLD DOWN BRACKET, 
LH/RH.</t>
  </si>
  <si>
    <t>574300-210-804</t>
  </si>
  <si>
    <t>574307-01-1</t>
  </si>
  <si>
    <t>MRB 574307-01-1</t>
  </si>
  <si>
    <t>521DB 521GB
621DB 621GB</t>
  </si>
  <si>
    <t>REMOVAL OF THE BOLTS ONE AT A TIME.;
SLAT FULLY EXTENDED;</t>
  </si>
  <si>
    <t>SLAT 1
DETAILED INSPECTION OF SLAT 1, TRACKS 2 AND 3 
ACTUATION LINK CONNECTION BOLTS, LH/RH.</t>
  </si>
  <si>
    <t>574300-210-806</t>
  </si>
  <si>
    <t>574401-01-5</t>
  </si>
  <si>
    <t>MRB 574401-01-5</t>
  </si>
  <si>
    <t>522CB 522FB 522TB
622CB 622FB 622TB</t>
  </si>
  <si>
    <t>512
612</t>
  </si>
  <si>
    <t>SLAT 2
SPECIAL DETAILED INSPECTION (HFEC) OF SLAT 2, TRACKS 
5 AND 6, VISIBLE PART OF ROLLER CONTACT AREA, LH/RH.</t>
  </si>
  <si>
    <t>4100 FC
OR
18300 FH</t>
  </si>
  <si>
    <t>574400-210-801</t>
  </si>
  <si>
    <t>574401-02-1</t>
  </si>
  <si>
    <t>MRB 574401-02-1</t>
  </si>
  <si>
    <t>SLAT 2
DETAILED INSPECTION OF SLAT 2, TRACKS 5 AND 6, 
VISIBLE PART OF ROLLER CONTACT AREA, LH/RH.</t>
  </si>
  <si>
    <t>574400-220-801</t>
  </si>
  <si>
    <t>574403-01-1</t>
  </si>
  <si>
    <t>MRB 574403-01-1</t>
  </si>
  <si>
    <t>SLAT 2
DETAILED INSPECTION OF SLAT 2, TRACKS 5 AND 6 
ATTACHMENTS, INCLUDING TRACK RIB LUGS, TRACK LUGS, 
BOLTS, LINKS AND LINK PLATE, LH/RH.</t>
  </si>
  <si>
    <t>574400-210-802</t>
  </si>
  <si>
    <t>574404-02-5</t>
  </si>
  <si>
    <t>MRB 574404-02-5</t>
  </si>
  <si>
    <t>SLAT 2
DETAILED INSPECTION OF SLAT 2, SKIN CONNECTIONS AT 
TRACK RIB AND HOLD DOWN RIB STATIONS, EXTERNAL, 
LH/RH.</t>
  </si>
  <si>
    <t>574400-210-804</t>
  </si>
  <si>
    <t>574404-03-2</t>
  </si>
  <si>
    <t>MRB 574404-03-2</t>
  </si>
  <si>
    <t>SLAT 2
SPECIAL DETAILED INSPECTION (ENDOSCOPE) OF SLAT 2, 
SKIN CONNECTIONS AT TRACK RIB AND HOLD DOWN RIB 
STATIONS, INTERNAL, LH/RH.</t>
  </si>
  <si>
    <t>574400-290-801</t>
  </si>
  <si>
    <t>574405-01-1</t>
  </si>
  <si>
    <t>MRB 574405-01-1</t>
  </si>
  <si>
    <t>SLAT 2
DETAILED INSPECTION OF SLAT 2 HOLD DOWN BRACKET, 
LH/RH.</t>
  </si>
  <si>
    <t>574400-210-805</t>
  </si>
  <si>
    <t>574501-01-1</t>
  </si>
  <si>
    <t>MRB 574501-01-1</t>
  </si>
  <si>
    <t>513
613</t>
  </si>
  <si>
    <t>SLAT 3
DETAILED INSPECTION OF SLAT 3, TRACKS 7 AND 8, 
VISIBLE PART OF ROLLER CONTACT AREA, LH/RH.</t>
  </si>
  <si>
    <t>574500-210-801</t>
  </si>
  <si>
    <t>574501-02-6</t>
  </si>
  <si>
    <t>MRB 574501-02-6</t>
  </si>
  <si>
    <t>522JB 522LB
622JB 622LB</t>
  </si>
  <si>
    <t>SLAT 3
SPECIAL DETAILED INSPECTION (HFEC) OF SLAT 3, TRACKS 
7 AND 8, VISIBLE PART OF ROLLER CONTACT AREA, LH/RH.</t>
  </si>
  <si>
    <t>574500-220-801</t>
  </si>
  <si>
    <t>574503-01-1</t>
  </si>
  <si>
    <t>MRB 574503-01-1</t>
  </si>
  <si>
    <t>SLAT 3
DETAILED INSPECTION OF SLAT 3, TRACKS 7 AND 8 
ATTACHMENTS, INCLUDING TRACK RIB LUGS, TRACK LUGS, 
BOLTS, LINKS AND LINK PLATE, LH/RH.</t>
  </si>
  <si>
    <t>574500-210-802</t>
  </si>
  <si>
    <t>574504-02-3</t>
  </si>
  <si>
    <t>MRB 574504-02-3</t>
  </si>
  <si>
    <t>SLAT 3
DETAILED INSPECTION OF SLAT 3, SKIN CONNECTIONS AT 
TRACK RIBS AND HOLD DOWN RIB STATIONS, EXTERNAL, 
LH/RH.</t>
  </si>
  <si>
    <t>574500-210-804</t>
  </si>
  <si>
    <t>574504-03-1</t>
  </si>
  <si>
    <t>MRB 574504-03-1</t>
  </si>
  <si>
    <t>SLAT 3
SPECIAL DETAILED INSPECTION (ENDOSCOPE) OF SLAT 3, 
SKIN CONNECTIONS AT TRACK RIBS AND HOLD DOWN RIB 
STATIONS, INTERNAL, LH/RH.</t>
  </si>
  <si>
    <t>574500-210-803</t>
  </si>
  <si>
    <t>574505-01-1</t>
  </si>
  <si>
    <t>MRB 574505-01-1</t>
  </si>
  <si>
    <t>SLAT 3
DETAILED INSPECTION OF SLAT 3 HOLD DOWN BRACKET, 
LH/RH.</t>
  </si>
  <si>
    <t>574500-210-805</t>
  </si>
  <si>
    <t>574601-01-5</t>
  </si>
  <si>
    <t>MRB 574601-01-5</t>
  </si>
  <si>
    <t>522NB 522RB
622NB 622RB</t>
  </si>
  <si>
    <t>514
614</t>
  </si>
  <si>
    <t>SLAT 4
SPECIAL DETAILED INSPECTION (HFEC) OF SLAT 4, TRACKS 
9 AND 10, VISIBLE PART OF ROLLER CONTACT AREA, LH/RH.</t>
  </si>
  <si>
    <t>574600-220-801</t>
  </si>
  <si>
    <t>574601-02-1</t>
  </si>
  <si>
    <t>MRB 574601-02-1</t>
  </si>
  <si>
    <t>SLAT 4
DETAILED INSPECTION OF SLAT 4, TRACKS 9 AND 10, 
VISIBLE PART OF ROLLER CONTACT AREA, LH/RH.</t>
  </si>
  <si>
    <t>574600-210-801</t>
  </si>
  <si>
    <t>574603-01-2</t>
  </si>
  <si>
    <t>MRB 574603-01-2</t>
  </si>
  <si>
    <t>SLAT 4
DETAILED INSPECTION OF SLAT 4, TRACKS 9 AND 10 
ATTACHMENTS, INCLUDING TRACK RIB LUGS, TRACK LUGS, 
BOLTS, LINKS AND LINK PLATE, LH/RH.</t>
  </si>
  <si>
    <t>574600-210-802</t>
  </si>
  <si>
    <t>574604-02-1</t>
  </si>
  <si>
    <t>MRB 574604-02-1</t>
  </si>
  <si>
    <t>SLAT 4
DETAILED INSPECTION OF SLAT 4, SKIN CONNECTIONS AT 
TRACK RIBS AND HOLD DOWN RIB STATIONS, EXTERNAL, 
LH/RH.</t>
  </si>
  <si>
    <t>574600-210-804</t>
  </si>
  <si>
    <t>574604-03-1</t>
  </si>
  <si>
    <t>MRB 574604-03-1</t>
  </si>
  <si>
    <t>SLAT 4
SPECIAL DETAILED INSPECTION (ENDOSCOPE) OF SLAT 4, 
SKIN CONNECTIONS AT TRACK RIBS AND HOLD DOWN RIB 
STATIONS, INTERNAL, LH/RH.</t>
  </si>
  <si>
    <t>574600-210-803</t>
  </si>
  <si>
    <t>574605-01-1</t>
  </si>
  <si>
    <t>MRB 574605-01-1</t>
  </si>
  <si>
    <t>SLAT 4
DETAILED INSPECTION OF SLAT 4 HOLD DOWN BRACKET, 
LH/RH.</t>
  </si>
  <si>
    <t>574600-210-805</t>
  </si>
  <si>
    <t>574701-01-1</t>
  </si>
  <si>
    <t>MRB 574701-01-1</t>
  </si>
  <si>
    <t>515
615</t>
  </si>
  <si>
    <t>SLAT 5
DETAILED INSPECTION OF SLAT 5, TRACKS 11 AND 12, 
VISIBLE PART OF ROLLER CONTACT AREA, LH/RH.</t>
  </si>
  <si>
    <t>574700-210-801</t>
  </si>
  <si>
    <t>574701-02-6</t>
  </si>
  <si>
    <t>MRB 574701-02-6</t>
  </si>
  <si>
    <t>523CB 523EB
623CB 623EB</t>
  </si>
  <si>
    <t>SLAT 5
SPECIAL DETAILED INSPECTION (HFEC) OF SLAT 5, TRACKS 
11 AND 12, VISIBLE PART OF ROLLER CONTACT AREA, 
LH/RH.</t>
  </si>
  <si>
    <t>574700-220-801</t>
  </si>
  <si>
    <t>574703-01-1</t>
  </si>
  <si>
    <t>MRB 574703-01-1</t>
  </si>
  <si>
    <t>SLAT 5
DETAILED INSPECTION OF SLAT 5, TRACKS 11 AND 12 
ATTACHMENTS, INCLUDING TRACK RIB LUGS, TRACK LUGS, 
BOLTS, LINKS AND LINK PLATE, LH/RH</t>
  </si>
  <si>
    <t>574700-210-802</t>
  </si>
  <si>
    <t>574704-01-1</t>
  </si>
  <si>
    <t>MRB 574704-01-1</t>
  </si>
  <si>
    <t>SLAT 5
SPECIAL DETAILED INSPECTION (ENDOSCOPE) OF SLAT 5, 
SKIN CONNECTIONS AT TRACK RIBS AND HOLD DOWN RIB 
STATIONS, INTERNAL, LH/RH.</t>
  </si>
  <si>
    <t>574700-210-803</t>
  </si>
  <si>
    <t>574704-02-3</t>
  </si>
  <si>
    <t>ALI 574704-02-03
MRB 574704-02-4</t>
  </si>
  <si>
    <t>SLAT 5
DETAILED INSPECTION OF SLAT 5, SKIN CONNECTIONS AT 
TRACK RIBS AND HOLD DOWN RIB STATIONS, EXTERNAL, 
LH/RH.</t>
  </si>
  <si>
    <t>12 YE
OR
31100 FC
OR
109000 FH</t>
  </si>
  <si>
    <t>12 YE
OR
6600 FC
OR
23300 FH</t>
  </si>
  <si>
    <t>24 YE
OR
31100 FC
OR
109000 FH</t>
  </si>
  <si>
    <t>574700-210-804</t>
  </si>
  <si>
    <t>574704-02-4</t>
  </si>
  <si>
    <t>MRB 574704-02-4</t>
  </si>
  <si>
    <t>A330-200F
OR
A330-300
OR
A330-800
OR
A330-900</t>
  </si>
  <si>
    <t>574704-03-1</t>
  </si>
  <si>
    <t>ALI 574704-03-02</t>
  </si>
  <si>
    <t>SLAT 5
SPECIAL DETAILED INSPECTION (HFEC) OF SLAT 5, SKIN 
CONNECTIONS AT HOLD DOWN RIB STATIONS, EXTERNAL, 
LH/RH.</t>
  </si>
  <si>
    <t>6600 FC
OR
23300 FH</t>
  </si>
  <si>
    <t>574700-250-802</t>
  </si>
  <si>
    <t>A330-200
PRE  50537</t>
  </si>
  <si>
    <t>574705-01-1</t>
  </si>
  <si>
    <t>MRB 574705-01-1</t>
  </si>
  <si>
    <t>SLAT 5
DETAILED INSPECTION OF SLAT 5 HOLD DOWN BRACKET, 
LH/RH.</t>
  </si>
  <si>
    <t>574700-210-805</t>
  </si>
  <si>
    <t>574801-01-1</t>
  </si>
  <si>
    <t>MRB 574801-01-1</t>
  </si>
  <si>
    <t>516
616</t>
  </si>
  <si>
    <t>SLAT 6
DETAILED INSPECTION OF SLAT 6, TRACKS 13 AND 14, 
VISIBLE PART OF ROLLER CONTACT AREA, LH/RH.</t>
  </si>
  <si>
    <t>574800-210-801</t>
  </si>
  <si>
    <t>574801-02-5</t>
  </si>
  <si>
    <t>MRB 574801-02-5</t>
  </si>
  <si>
    <t>523GB 523JB
623GB 623JB</t>
  </si>
  <si>
    <t>SLAT 6
SPECIAL DETAILED INSPECTION (HFEC) OF SLAT 6, TRACKS 
13 AND 14, VISIBLE PART OF ROLLER CONTACT AREA, 
LH/RH.</t>
  </si>
  <si>
    <t>574800-220-801</t>
  </si>
  <si>
    <t>574803-01-1</t>
  </si>
  <si>
    <t>MRB 574803-01-1</t>
  </si>
  <si>
    <t>SLAT 6
DETAILED INSPECTION OF SLAT 6, TRACKS 13 AND 14 
ATTACHMENTS, INCLUDING TRACK RIB LUGS, TRACK LUGS, 
BOLTS, LINKS AND LINK PLATE, LH/RH.</t>
  </si>
  <si>
    <t>574800-210-802</t>
  </si>
  <si>
    <t>574804-01-2</t>
  </si>
  <si>
    <t>ALI 574804-01-02</t>
  </si>
  <si>
    <t>SLAT 6
SPECIAL DETAILED INSPECTION (HFEC) OF SLAT 6, SKIN 
CONNECTIONS AT HOLD DOWN RIB STATIONS, EXTERNAL, 
LH/RH.</t>
  </si>
  <si>
    <t>6100 FC
OR
21500 FH</t>
  </si>
  <si>
    <t>4400 FC
OR
15500 FH</t>
  </si>
  <si>
    <t>574800-250-804</t>
  </si>
  <si>
    <t>574804-01-3</t>
  </si>
  <si>
    <t>ALI 574804-01-03</t>
  </si>
  <si>
    <t>10300 FC
OR
61900 FH</t>
  </si>
  <si>
    <t>3000 FC
OR
18000 FH</t>
  </si>
  <si>
    <t>19800 FC
OR
59500 FH</t>
  </si>
  <si>
    <t>5400 FC
OR
16200 FH</t>
  </si>
  <si>
    <t>A330-300
PRE  50537</t>
  </si>
  <si>
    <t>574804-02-4</t>
  </si>
  <si>
    <t>ALI 574804-02-04
MRB 574804-02-4</t>
  </si>
  <si>
    <t>SLAT 6
DETAILED INSPECTION OF SLAT 6, SKIN CONNECTIONS AT 
TRACK RIBS AND HOLD DOWN RIB STATIONS, EXTERNAL, 
LH/RH.</t>
  </si>
  <si>
    <t>12 YE
OR
10300 FC
OR
61900 FH</t>
  </si>
  <si>
    <t>12 YE
OR
3000 FC
OR
18000 FH</t>
  </si>
  <si>
    <t>24 YE
OR
10300 FC
OR
61900 FH</t>
  </si>
  <si>
    <t>12 YE
OR
19800 FC
OR
59500 FH</t>
  </si>
  <si>
    <t>12 YE
OR
5400 FC
OR
16200 FH</t>
  </si>
  <si>
    <t>24 YE
OR
19800 FC
OR
59500 FH</t>
  </si>
  <si>
    <t>574800-210-804</t>
  </si>
  <si>
    <t>574804-02-5</t>
  </si>
  <si>
    <t>ALI 574804-02-05
MRB 574804-02-4</t>
  </si>
  <si>
    <t>12 YE
OR
6100 FC
OR
21500 FH</t>
  </si>
  <si>
    <t>12 YE
OR
4400 FC
OR
15500 FH</t>
  </si>
  <si>
    <t>24 YE
OR
6100 FC
OR
21500 FH</t>
  </si>
  <si>
    <t>574804-02-6</t>
  </si>
  <si>
    <t>MRB 574804-02-4</t>
  </si>
  <si>
    <t>574804-03-2</t>
  </si>
  <si>
    <t>MRB 574804-03-2</t>
  </si>
  <si>
    <t>SLAT 6
SPECIAL DETAILED INSPECTION (ENDOSCOPE) OF SLAT 6, 
SKIN CONNECTIONS AT TRACK RIBS AND HOLD DOWN RIB 
STATIONS, INTERNAL, LH/RH.</t>
  </si>
  <si>
    <t>574800-210-803</t>
  </si>
  <si>
    <t>574805-01-1</t>
  </si>
  <si>
    <t>MRB 574805-01-1</t>
  </si>
  <si>
    <t>SLAT 6
DETAILED INSPECTION OF SLAT 6 HOLD DOWN BRACKET, 
LH/RH.</t>
  </si>
  <si>
    <t>574800-210-805</t>
  </si>
  <si>
    <t>574901-01-1</t>
  </si>
  <si>
    <t>MRB 574901-01-1</t>
  </si>
  <si>
    <t>517
617</t>
  </si>
  <si>
    <t>SLAT 7
DETAILED INSPECTION OF SLAT 7, TRACKS 15 AND 16, 
VISIBLE PART OF ROLLER CONTACT AREA, LH/RH.</t>
  </si>
  <si>
    <t>574900-210-801</t>
  </si>
  <si>
    <t>574901-02-5</t>
  </si>
  <si>
    <t>MRB 574901-02-5</t>
  </si>
  <si>
    <t>SLAT 7
SPECIAL DETAILED INSPECTION (HFEC) OF SLAT 7, TRACKS 
15 AND 16, VISIBLE PART OF ROLLER CONTACT AREA, 
LH/RH.</t>
  </si>
  <si>
    <t>574900-220-801</t>
  </si>
  <si>
    <t>574903-01-1</t>
  </si>
  <si>
    <t>MRB 574903-01-1</t>
  </si>
  <si>
    <t>SLAT 7
DETAILED INSPECTION OF SLAT 7, TRACKS 15 AND 16 
ATTACHMENTS, INCLUDING TRACK RIB LUGS, TRACK LUGS, 
BOLTS, LINKS AND LINK PLATE, LH/RH.</t>
  </si>
  <si>
    <t>574900-210-802</t>
  </si>
  <si>
    <t>574904-02-1</t>
  </si>
  <si>
    <t>MRB 574904-02-1</t>
  </si>
  <si>
    <t>SLAT 7
DETAILED INSPECTION OF SLAT 7, SKIN CONNECTIONS AT 
TRACK RIBS AND HOLD DOWN RIB STATIONS, EXTERNAL, 
LH/RH.</t>
  </si>
  <si>
    <t>574900-210-804</t>
  </si>
  <si>
    <t>574904-03-1</t>
  </si>
  <si>
    <t>MRB 574904-03-1</t>
  </si>
  <si>
    <t>SLAT 7
SPECIAL DETAILED INSPECTION (ENDOSCOPE) OF SLAT 7, 
SKIN CONNECTIONS AT TRACK RIBS AND HOLD DOWN RIB 
STATIONS, INTERNAL, LH/RH.</t>
  </si>
  <si>
    <t>574900-290-801</t>
  </si>
  <si>
    <t>574905-01-1</t>
  </si>
  <si>
    <t>MRB 574905-01-1</t>
  </si>
  <si>
    <t>SLAT 7
DETAILED INSPECTION OF SLAT 7 HOLD DOWN BRACKET, 
LH/RH.</t>
  </si>
  <si>
    <t>574900-210-805</t>
  </si>
  <si>
    <t>575001-01-1</t>
  </si>
  <si>
    <t>MRB 575001-01-1</t>
  </si>
  <si>
    <t>FLAPS EXTENDED;
SPOILERS EXTENDED;</t>
  </si>
  <si>
    <t>TRAILING EDGE AND TRAILING EDGE DEVICE
DETAILED INSPECTION OF OUTER WING TRAILING EDGE 
SPOILER 1 ACTUATOR SUPPORT FITTING.</t>
  </si>
  <si>
    <t>575000-210-801</t>
  </si>
  <si>
    <t>575002-01-1</t>
  </si>
  <si>
    <t>MRB 575002-01-1</t>
  </si>
  <si>
    <t>573BB 573DB 573FB
673BB 673DB 673FB</t>
  </si>
  <si>
    <t>TRAILING EDGE AND TRAILING EDGE DEVICE
DETAILED INSPECTION OF OUTER WING TRAILING EDGE RIBS 
1-6, COMPRISING ATTACHMENTS TO REAR SPAR OR FALSE 
REAR SPAR AND SPOILER 1 HINGE FITTINGS.</t>
  </si>
  <si>
    <t>575000-210-802</t>
  </si>
  <si>
    <t>2.05
2.05</t>
  </si>
  <si>
    <t>575003-01-1</t>
  </si>
  <si>
    <t>MRB 575003-01-1</t>
  </si>
  <si>
    <t>TRAILING EDGE AND TRAILING EDGE DEVICE
DETAILED INSPECTION OF OUTER WING TRAILING EDGE 
SPOILERS 2, 3, 4, 5 AND 6 ACTUATOR SUPPORT FITTING (5 
PLACES) LUGS AND ATTACHMENT TO BOTTOM SKIN OVERHANG.</t>
  </si>
  <si>
    <t>575000-210-803</t>
  </si>
  <si>
    <t>575004-01-1</t>
  </si>
  <si>
    <t>MRB 575004-01-1</t>
  </si>
  <si>
    <t>TRAILING EDGE AND TRAILING EDGE DEVICE
DETAILED INSPECTION OF OUTER WING TRAILING EDGE 
SPOILERS 2, 3, 4, 5 AND 6 ACTUATOR SUPPORT FITTING (5 
PLACES) ATTACHMENT TO REAR SPAR AND TOP SKIN 
OVERHANG.</t>
  </si>
  <si>
    <t>575000-220-868</t>
  </si>
  <si>
    <t>575005-01-1</t>
  </si>
  <si>
    <t>MRB 575005-01-1</t>
  </si>
  <si>
    <t>TRAILING EDGE AND TRAILING EDGE DEVICE
DETAILED INSPECTION OF OUTER WING TRAILING EDGE 
SPOILERS 2, 3, 4, 5 AND 6 ACTUATOR HINGE RIBS AND 
OUTER LINK HINGE RIBS (16 PLACES).</t>
  </si>
  <si>
    <t>575000-210-805</t>
  </si>
  <si>
    <t>575006-01-1</t>
  </si>
  <si>
    <t>MRB 575006-01-1</t>
  </si>
  <si>
    <t>575AB 575BB 575CB 575DB
675AB 675BB 675CB 675DB</t>
  </si>
  <si>
    <t>TRAILING EDGE AND TRAILING EDGE DEVICE
DETAILED INSPECTION OF OUTER WING TRAILING EDGE 
INBOARD AND OUTBOARD AILERON JACK BRACKETS (4 PLACES) 
AT LUG AND ATTACHMENT TO TOP AND BOTTOM SKIN 
OVERHANGS (INTERNAL AND EXTERNAL).</t>
  </si>
  <si>
    <t>575000-210-806</t>
  </si>
  <si>
    <t>2.10
2.10</t>
  </si>
  <si>
    <t>575008-01-1</t>
  </si>
  <si>
    <t>MRB 575008-01-1</t>
  </si>
  <si>
    <t>573
574
673
674</t>
  </si>
  <si>
    <t>TRAILING EDGE AND TRAILING EDGE DEVICE
DETAILED INSPECTION OF OUTER WING TRAILING EDGE RIB 
10 FLAP CRUISE ROLLERS SUPPORT.</t>
  </si>
  <si>
    <t>575000-210-807</t>
  </si>
  <si>
    <t>0.10
0.10
0.10
0.10</t>
  </si>
  <si>
    <t>575009-01-1</t>
  </si>
  <si>
    <t>MRB 575009-01-1</t>
  </si>
  <si>
    <t>573BB 573CB 573DB 573EB 573FB 573GB
673BB 673CB 673DB 673EB 673FB 673GB</t>
  </si>
  <si>
    <t>TRAILING EDGE AND TRAILING EDGE DEVICE
GENERAL VISUAL INSPECTION OF OUTER WING TRAILING EDGE 
RIBS 6, 8 AND 10 ATTACHMENT TO REAR SPAR, TOP AND 
BOTTOM SKIN OVERHANGS AND OUTER FLAP CRUISE ROLLER 
SUPPORT ATTACHMENT TO TRAILING EDGE RIB 10.</t>
  </si>
  <si>
    <t>575000-210-843</t>
  </si>
  <si>
    <t>2.35
2.35</t>
  </si>
  <si>
    <t>575010-01-4</t>
  </si>
  <si>
    <t>MRB 575010-01-11
MRB 575010-01-12
MRB 575010-01-4
MRB 575010-01-5
MRB 575010-01-6
MRB 575010-01-7
MRB 575010-01-8
MRB 575010-01-9</t>
  </si>
  <si>
    <t>TRAILING EDGE AND TRAILING EDGE DEVICE
DETAILED INSPECTION OF OUTER WING TRAILING EDGE FALSE 
REAR SPAR FORWARD AND AFT FACES.</t>
  </si>
  <si>
    <t>575000-210-808</t>
  </si>
  <si>
    <t>575010-09-1</t>
  </si>
  <si>
    <t>MRB 575010-09-1</t>
  </si>
  <si>
    <t>TRAILING EDGE AND TRAILING EDGE DEVICE
DETAILED INSPECTION OF OUTER WING TRAILING EDGE FALSE 
REAR SPAR FORWARD AND AFT FACES.
NOTE:
THRESHOLD/INTERVAL:
- CALENDAR TIME REQUIREMENT WITH A SOURCE "FATIGUE 
  MONITORING PROGRAM" TYPE A. REFER TO STRUCTURE 
  SECTION INTRODUCTION FOR ADDITIONAL GUIDANCE.</t>
  </si>
  <si>
    <t>575011-01-1</t>
  </si>
  <si>
    <t>ALI 575011-01-10</t>
  </si>
  <si>
    <t>TRAILING EDGE AND TRAILING EDGE DEVICE
DETAILED INSPECTION OF OUTER WING TRAILING EDGE TOP 
SKIN UPPER SURFACE AFT OF REAR SPAR BETWEEN RIB 1 AND 
RIB 14.</t>
  </si>
  <si>
    <t>30300 FC
OR
180000 FH</t>
  </si>
  <si>
    <t>38000 FC
OR
133000 FH</t>
  </si>
  <si>
    <t>575000-210-828</t>
  </si>
  <si>
    <t>575011-01-4</t>
  </si>
  <si>
    <t>ALI 575011-01-04</t>
  </si>
  <si>
    <t>7900 FC
OR
51500 FH</t>
  </si>
  <si>
    <t>9900 FC
OR
34700 FH</t>
  </si>
  <si>
    <t>575011-01-5</t>
  </si>
  <si>
    <t>ALI 575011-01-05</t>
  </si>
  <si>
    <t>16100 FC
OR
96800 FH</t>
  </si>
  <si>
    <t>8100 FC
OR
48700 FH</t>
  </si>
  <si>
    <t>19000 FC
OR
57000 FH</t>
  </si>
  <si>
    <t>GROUP 33A
PRE  42391
OR
GROUP 33B
PRE  42391</t>
  </si>
  <si>
    <t>575011-01-6</t>
  </si>
  <si>
    <t>ALI 575011-01-06</t>
  </si>
  <si>
    <t>33600 FC
OR
180000 FH</t>
  </si>
  <si>
    <t>7900 FC
OR
47800 FH</t>
  </si>
  <si>
    <t>39600 FC
OR
119000 FH</t>
  </si>
  <si>
    <t>9300 FC
OR
28100 FH</t>
  </si>
  <si>
    <t>575011-01-7</t>
  </si>
  <si>
    <t>ALI 575011-01-07</t>
  </si>
  <si>
    <t>9800 FC
OR
58800 FH</t>
  </si>
  <si>
    <t>11500 FC
OR
34600 FH</t>
  </si>
  <si>
    <t>575011-01-12</t>
  </si>
  <si>
    <t>ALI 575011-01-12</t>
  </si>
  <si>
    <t>28600 FC
OR
85800 FH</t>
  </si>
  <si>
    <t>9100 FC
OR
27300 FH</t>
  </si>
  <si>
    <t>575011-01-13</t>
  </si>
  <si>
    <t>ALI 575011-01-13</t>
  </si>
  <si>
    <t>32100 FC
OR
180000 FH</t>
  </si>
  <si>
    <t>37900 FC
OR
113700 FH</t>
  </si>
  <si>
    <t>GROUP 33A
POST 42391
OR
GROUP 33B
POST 42391</t>
  </si>
  <si>
    <t>575011-01-14</t>
  </si>
  <si>
    <t>ALI 575011-01-14</t>
  </si>
  <si>
    <t>571
573
574
671
673
674</t>
  </si>
  <si>
    <t>22700 FC
OR
136700 FH</t>
  </si>
  <si>
    <t>14600 FC
OR
92100 FH</t>
  </si>
  <si>
    <t>18700 FC
OR
56100 FH</t>
  </si>
  <si>
    <t>575011-01-15</t>
  </si>
  <si>
    <t>ALI 575011-01-15</t>
  </si>
  <si>
    <t>29400 FC
OR
103200 FH</t>
  </si>
  <si>
    <t>575012-01-2</t>
  </si>
  <si>
    <t>ALI 575012-01-02</t>
  </si>
  <si>
    <t>TRAILING EDGE AND TRAILING EDGE DEVICE
DETAILED INSPECTION OF OUTER WING TRAILING EDGE 
BOTTOM SKIN LOWER SURFACE AFT OF REAR SPAR BETWEEN 
RIB 1 AND RIB 9 EXCLUDING AREA COVERED BY FLAP TRACK 
2 FAIRING AND CURVED SKIN EDGE AFT OF REAR SPAR JUST 
INBOARD OF GEAR SUPPORT RIB 6.</t>
  </si>
  <si>
    <t>15400 FC
OR
100200 FH</t>
  </si>
  <si>
    <t>3600 FC
OR
23500 FH</t>
  </si>
  <si>
    <t>21900 FC
OR
76700 FH</t>
  </si>
  <si>
    <t>5200 FC
OR
18400 FH</t>
  </si>
  <si>
    <t>575000-210-809</t>
  </si>
  <si>
    <t>575012-01-3</t>
  </si>
  <si>
    <t>ALI 575012-01-03</t>
  </si>
  <si>
    <t>19000 FC
OR
114200 FH</t>
  </si>
  <si>
    <t>25300 FC
OR
76100 FH</t>
  </si>
  <si>
    <t>575012-01-6</t>
  </si>
  <si>
    <t>ALI 575012-01-06</t>
  </si>
  <si>
    <t>16000 FC
OR
96300 FH</t>
  </si>
  <si>
    <t>4200 FC
OR
25500 FH</t>
  </si>
  <si>
    <t>21400 FC
OR
64200 FH</t>
  </si>
  <si>
    <t>5700 FC
OR
17200 FH</t>
  </si>
  <si>
    <t>575012-01-10</t>
  </si>
  <si>
    <t>ALI 575012-01-07</t>
  </si>
  <si>
    <t>32600 FC
OR
195600 FH</t>
  </si>
  <si>
    <t>5000 FC
OR
30100 FH</t>
  </si>
  <si>
    <t>44000 FC
OR
130400 FH</t>
  </si>
  <si>
    <t>575014-01-4</t>
  </si>
  <si>
    <t>ALI 575014-01-04</t>
  </si>
  <si>
    <t>573DB
673DB</t>
  </si>
  <si>
    <t>TRAILING EDGE
SPECIAL DETAILED INSPECTION (X-RAY) OF OUTER WING 
TRAILING EDGE BOTTOM SKIN AFT OF REAR SPAR COVERED BY 
MLG REINFORCING.</t>
  </si>
  <si>
    <t>18500 FC
OR
120200 FH</t>
  </si>
  <si>
    <t>23400 FC
OR
82200 FH</t>
  </si>
  <si>
    <t>575000-220-840</t>
  </si>
  <si>
    <t>575014-01-5</t>
  </si>
  <si>
    <t>ALI 575014-01-05</t>
  </si>
  <si>
    <t>24700 FC
OR
148700 FH</t>
  </si>
  <si>
    <t>29700 FC
OR
89100 FH</t>
  </si>
  <si>
    <t>4500 FC
OR
13600 FH</t>
  </si>
  <si>
    <t>575014-01-6</t>
  </si>
  <si>
    <t>ALI 575014-01-06</t>
  </si>
  <si>
    <t>17900 FC
OR
107400 FH</t>
  </si>
  <si>
    <t>4000 FC
OR
24400 FH</t>
  </si>
  <si>
    <t>21400 FC
OR
64300 FH</t>
  </si>
  <si>
    <t>575016-01-5</t>
  </si>
  <si>
    <t>ALI 575016-01-05
MRB 575016-01-7</t>
  </si>
  <si>
    <t>531
631</t>
  </si>
  <si>
    <t>TRAILING EDGE AND TRAILING EDGE DEVICE
DETAILED INSPECTION OF OUTER WING TRAILING EDGE 
BOTTOM SKIN LOWER SURFACE AFT OF REAR SPAR UNDER FLAP 
TRACK 2 FAIRING.</t>
  </si>
  <si>
    <t>12 YE
OR
25800 FC
OR
155300 FH</t>
  </si>
  <si>
    <t>12 YE
OR
3800 FC
OR
22800 FH</t>
  </si>
  <si>
    <t>24 YE
OR
25800 FC
OR
155300 FH</t>
  </si>
  <si>
    <t>12 YE
OR
34900 FC
OR
104800 FH</t>
  </si>
  <si>
    <t>12 YE
OR
5100 FC
OR
15400 FH</t>
  </si>
  <si>
    <t>24 YE
OR
34900 FC
OR
104800 FH</t>
  </si>
  <si>
    <t>575000-210-812</t>
  </si>
  <si>
    <t>575016-01-20</t>
  </si>
  <si>
    <t>MRB 575016-01-7</t>
  </si>
  <si>
    <t>GROUP 32A
OR
GROUP 32E
OR
GROUP 32F
OR
GROUP 33C
OR
GROUP 33D
OR
GROUP 33E
OR
GROUP 38E
OR
GROUP 39E</t>
  </si>
  <si>
    <t>575017-02-1</t>
  </si>
  <si>
    <t>MRB 575017-02-1</t>
  </si>
  <si>
    <t>TRAILING EDGE AND TRAILING EDGE DEVICE
DETAILED INSPECTION OF OUTER WING TRAILING EDGE 
BOTTOM SKIN 50 MM AROUND MANHOLE CUTOUT, INTERNAL AND 
EXTERNAL, AFT OF REAR SPAR JUST OUTBOARD OF GEAR 
SUPPORT RIB 6.</t>
  </si>
  <si>
    <t>575000-210-813</t>
  </si>
  <si>
    <t>575018-01-3</t>
  </si>
  <si>
    <t>ALI 575018-01-03</t>
  </si>
  <si>
    <t>147AT 191CT
148AT 192CT</t>
  </si>
  <si>
    <t>572
672</t>
  </si>
  <si>
    <t>TRAILING EDGE AND TRAILING EDGE DEVICE
DETAILED INSPECTION OF OUTER WING TRAILING EDGE 
ATTACHMENT OF SHROUD BOX.</t>
  </si>
  <si>
    <t>5600 FC
OR
37000 FH</t>
  </si>
  <si>
    <t>23400 FC
OR
81900 FH</t>
  </si>
  <si>
    <t>8400 FC
OR
29400 FH</t>
  </si>
  <si>
    <t>575000-210-832</t>
  </si>
  <si>
    <t>575018-01-4</t>
  </si>
  <si>
    <t>ALI 575018-01-04</t>
  </si>
  <si>
    <t>6200 FC
OR
37300 FH</t>
  </si>
  <si>
    <t>27800 FC
OR
83400 FH</t>
  </si>
  <si>
    <t>9400 FC
OR
28200 FH</t>
  </si>
  <si>
    <t>575018-01-5</t>
  </si>
  <si>
    <t>ALI 575018-01-05</t>
  </si>
  <si>
    <t>17000 FC
OR
102300 FH</t>
  </si>
  <si>
    <t>6100 FC
OR
36700 FH</t>
  </si>
  <si>
    <t>575018-01-6</t>
  </si>
  <si>
    <t>ALI 575018-01-06</t>
  </si>
  <si>
    <t>6800 FC
OR
40900 FH</t>
  </si>
  <si>
    <t>27100 FC
OR
81500 FH</t>
  </si>
  <si>
    <t>575018-01-7</t>
  </si>
  <si>
    <t>ALI 575018-01-07</t>
  </si>
  <si>
    <t>575018-01-8</t>
  </si>
  <si>
    <t>ALI 575018-01-08</t>
  </si>
  <si>
    <t>17100 FC
OR
111200 FH</t>
  </si>
  <si>
    <t>6400 FC
OR
42200 FH</t>
  </si>
  <si>
    <t>9500 FC
OR
33500 FH</t>
  </si>
  <si>
    <t>575018-01-9</t>
  </si>
  <si>
    <t>ALI 575018-01-09</t>
  </si>
  <si>
    <t>575018-02-1</t>
  </si>
  <si>
    <t>MRB 575018-02-1</t>
  </si>
  <si>
    <t>147AT
148AT</t>
  </si>
  <si>
    <t>TRAILING EDGE AND TRAILING EDGE DEVICE
GENERAL VISUAL INSPECTION OF OUTER WING TRAILING EDGE 
ATTACHMENT OF SHROUD BOX.</t>
  </si>
  <si>
    <t>575000-210-845</t>
  </si>
  <si>
    <t>575019-01-1</t>
  </si>
  <si>
    <t>MRB 575019-01-1</t>
  </si>
  <si>
    <t>TRAILING EDGE
GENERAL VISUAL INSPECTION OF OUTER WING TRAILING EDGE 
ATTACHMENT OF OVERWING PANEL.</t>
  </si>
  <si>
    <t>575000-210-841</t>
  </si>
  <si>
    <t>575022-01-20</t>
  </si>
  <si>
    <t>MRB 575022-01-6</t>
  </si>
  <si>
    <t>575AB 575BB
675AB 675BB</t>
  </si>
  <si>
    <t>TRAILING EDGE AND TRAILING EDGE DEVICE
DETAILED INSPECTION OF OUTER WING TRAILING EDGE 
INBOARD AILERON HINGES 1 TO 3 AT LUG AND AT 
ATTACHMENT TO REAR SPAR AND TOP AND BOTTOM SKIN 
OVERHANGS, HINGES 4 AND 5 AT LUG AND ATTACHMENT TO 
HINGEPOST AND ATTACHMENT OF HINGEPOST TO REAR SPAR 
AND TOP AND BOTTOM SKIN OVERHANGS, INTERNAL AND 
EXTERNAL.</t>
  </si>
  <si>
    <t>575000-210-814</t>
  </si>
  <si>
    <t>575023-01-1</t>
  </si>
  <si>
    <t>MRB 575023-01-1
MRB 575023-01-3
MRB 575023-01-4
MRB 575023-01-5
MRB 575023-01-7
MRB 575023-01-8
MRB 575023-01-9</t>
  </si>
  <si>
    <t>575CB 575DB
675CB 675DB</t>
  </si>
  <si>
    <t>TRAILING EDGE AND TRAILING EDGE DEVICE
DETAILED INSPECTION OF OUTER WING TRAILING EDGE 
OUTBOARD AILERON HINGES 1-3 AT LUG AND AT ATTACHMENT 
TO REAR SPAR AND TOP AND BOTTOM SKIN OVERHANGS, 
HINGES 4 AND 5 AT LUG AND ATTACHMENT TO HINGEPOST AND 
ATTACHMENT OF HINGEPOST TO REAR SPAR AND TOP AND 
BOTTOM SKIN OVERHANGS, INTERNAL AND EXTERNAL.</t>
  </si>
  <si>
    <t>575000-210-815</t>
  </si>
  <si>
    <t>575023-01-10</t>
  </si>
  <si>
    <t>MRB 575023-01-10</t>
  </si>
  <si>
    <t>575CB 575DB 575EB
675CB 675DB 675EB</t>
  </si>
  <si>
    <t>TRAILING EDGE
DETAILED INSPECTION OF OUTER WING TRAILING EDGE 
OUTBOARD AILERON HINGES 1-3 AT LUG AND AT ATTACHMENT 
TO REAR SPAR AND TOP AND BOTTOM SKIN OVERHANGS, 
HINGES 4 AND 5 AT LUG AND ATTACHMENT TO HINGEPOST AND 
ATTACHMENT OF HINGEPOST TO REAR SPAR AND TOP AND 
BOTTOM SKIN OVERHANGS, INTERNAL AND EXTERNAL.</t>
  </si>
  <si>
    <t>575025-01-4</t>
  </si>
  <si>
    <t>ALI 575025-01-04</t>
  </si>
  <si>
    <t>454EL 454FL 454HL 454JL 464EL 464FL 464HL 464JL 531AB
631AB</t>
  </si>
  <si>
    <t>TRAILING EDGE AND TRAILING EDGE DEVICE
DETAILED INSPECTION OF OUTER WING TRAILING EDGE 
BOTTOM SKIN LOWER SURFACE AFT OF REAR SPAR FROM RIB 8 
TO RIB 12 INCLUDING HOLES.</t>
  </si>
  <si>
    <t>19700 FC
OR
69000 FH</t>
  </si>
  <si>
    <t>575000-210-835</t>
  </si>
  <si>
    <t>3.90
1.90</t>
  </si>
  <si>
    <t>575025-01-5</t>
  </si>
  <si>
    <t>ALI 575025-01-05</t>
  </si>
  <si>
    <t>11600 FC
OR
69700 FH</t>
  </si>
  <si>
    <t>575025-01-6</t>
  </si>
  <si>
    <t>ALI 575025-01-06</t>
  </si>
  <si>
    <t>13200 FC
OR
79400 FH</t>
  </si>
  <si>
    <t>575025-01-7</t>
  </si>
  <si>
    <t>ALI 575025-01-07</t>
  </si>
  <si>
    <t>10700 FC
OR
64500 FH</t>
  </si>
  <si>
    <t>17400 FC
OR
52200 FH</t>
  </si>
  <si>
    <t>575025-01-8</t>
  </si>
  <si>
    <t>ALI 575025-01-08</t>
  </si>
  <si>
    <t>14300 FC
OR
50000 FH</t>
  </si>
  <si>
    <t>4300 FC
OR
28200 FH</t>
  </si>
  <si>
    <t>575025-02-1</t>
  </si>
  <si>
    <t>MRB 575025-02-1
MRB 575025-02-2</t>
  </si>
  <si>
    <t>454HL
464HL</t>
  </si>
  <si>
    <t>TRAILING EDGE AND TRAILING EDGE DEVICE
GENERAL VISUAL INSPECTION OF OUTER WING TRAILING EDGE 
BOTTOM SKIN LOWER SURFACE AFT OF REAR SPAR FROM RIB 9 
TO RIB 12, INCLUDING HOLES.</t>
  </si>
  <si>
    <t>575000-210-864</t>
  </si>
  <si>
    <t>575051-01-3</t>
  </si>
  <si>
    <t>MRB 575051-01-3</t>
  </si>
  <si>
    <t>TRAILING EDGE AND TRAILING EDGE DEVICE
DETAILED INSPECTION OF FLAP TRACK BEAM 1, UPPER 
FLANGES RADII OF ROLLER TRACKS.</t>
  </si>
  <si>
    <t>575000-210-836</t>
  </si>
  <si>
    <t>575053-01-1</t>
  </si>
  <si>
    <t>MRB 575053-01-1</t>
  </si>
  <si>
    <t>TRAILING EDGE AND TRAILING EDGE DEVICE
DETAILED INSPECTION OF FLAP TRACK 1, DRIVE LINK, 
DRIVE LEVER, DRIVE STRUT AND CARRIAGE.</t>
  </si>
  <si>
    <t>575000-210-816</t>
  </si>
  <si>
    <t>A330-200
PRE  45326
OR
A330-300
PRE  45326</t>
  </si>
  <si>
    <t>575054-01-1</t>
  </si>
  <si>
    <t>MRB 575054-01-1</t>
  </si>
  <si>
    <t>TRAILING EDGE AND TRAILING EDGE DEVICE
DETAILED INSPECTION OF FLAP TRACK 1, GEAR BOX, FORK 
ASSY, DRIVE STRUT AND CARRIAGE.</t>
  </si>
  <si>
    <t>575000-210-837</t>
  </si>
  <si>
    <t>A330-200
POST 45326
OR
A330-200F
POST 45326
OR
A330-300
POST 45326
OR 
A330-800 
OR 
A330-900</t>
  </si>
  <si>
    <t>575054-01-3</t>
  </si>
  <si>
    <t>MRB 575054-01-3</t>
  </si>
  <si>
    <t>575055-01-1</t>
  </si>
  <si>
    <t>MRB 575055-01-1</t>
  </si>
  <si>
    <t>TRAILING EDGE AND TRAILING EDGE DEVICE
DETAILED INSPECTION OF FLAP TRACK 1, ATTACHMENTS TO 
FUSELAGE (SWINGING LINKS WITH LUGS), INCLUDING 
SUPPORT STRUTS WITH ATTACHMENT FITTING.</t>
  </si>
  <si>
    <t>575000-210-817</t>
  </si>
  <si>
    <t>575055-01-4</t>
  </si>
  <si>
    <t>MRB 575055-01-1
MRB 575055-01-4</t>
  </si>
  <si>
    <t>12 YE
OR
18000 FC</t>
  </si>
  <si>
    <t>12 YE
OR
8000 FC</t>
  </si>
  <si>
    <t>24 YE
OR
18000 FC</t>
  </si>
  <si>
    <t>575057-01-4</t>
  </si>
  <si>
    <t>MRB 575057-01-4</t>
  </si>
  <si>
    <t>FLAPS EXTENDED;
MOVABLE FLAP TRACK FAIRING Z531;
FLAPS EXTENDED;
MOVABLE FLAP TRACK FAIRING Z532;
FLAPS EXTENDED;
MOVABLE FLAP TRACK FAIRING Z533;
FLAPS EXTENDED;
MOVABLE FLAP TRACK FAIRING Z534;
FLAPS EXTENDED;
MOVABLE FLAP TRACK FAIRING Z631;
FLAPS EXTENDED;
MOVABLE FLAP TRACK FAIRING Z632;
FLAPS EXTENDED;
MOVABLE FLAP TRACK FAIRING Z633;
FLAPS EXTENDED;
MOVABLE FLAP TRACK FAIRING Z634;</t>
  </si>
  <si>
    <t>531
532
533
534
631
632
633
634</t>
  </si>
  <si>
    <t>TRAILING EDGE AND TRAILING EDGE DEVICE
DETAILED INSPECTION OF FLAP TRACK BEAMS 2, 3, 4 AND 
5, UPPER FLANGES RADII.</t>
  </si>
  <si>
    <t>575000-210-838</t>
  </si>
  <si>
    <t>1
1
1
1
1
1
1
1</t>
  </si>
  <si>
    <t>0.10
0.10
0.10
0.10
0.10
0.10
0.10
0.10</t>
  </si>
  <si>
    <t>4.02
4.02
4.02
4.02
4.02
4.02
4.02
4.02</t>
  </si>
  <si>
    <t>575059-01-1</t>
  </si>
  <si>
    <t>MRB 575059-01-1</t>
  </si>
  <si>
    <t>TRAILING EDGE AND TRAILING EDGE DEVICE
DETAILED INSPECTION OF FLAP TRACK 2, 3, 4 AND 5, 
DRIVE ARMS, DRIVE STRUTS, GUIDE ARMS WITH TRACKSIDE 
ATTACHMENT FITTINGS AND AFT SUPPORT LINK AND 
TRAVELLING BEAM AT TRACK 4.</t>
  </si>
  <si>
    <t>575000-210-818</t>
  </si>
  <si>
    <t>0.30
0.30
0.30
0.30
0.30
0.30
0.30
0.30</t>
  </si>
  <si>
    <t>575059-01-3</t>
  </si>
  <si>
    <t>MRB 575059-01-1
MRB 575059-01-3</t>
  </si>
  <si>
    <t>12 YE
OR
20000 FC</t>
  </si>
  <si>
    <t>12 YE
OR
14500 FC</t>
  </si>
  <si>
    <t>24 YE
OR
20000 FC</t>
  </si>
  <si>
    <t>575061-01-1</t>
  </si>
  <si>
    <t>MRB 575061-01-1</t>
  </si>
  <si>
    <t>TRAILING EDGE AND TRAILING EDGE DEVICE
DETAILED INSPECTION OF FLAP TRACK 2, 3, 4 AND 5, 
CARRIAGE ASSEMBLIES.</t>
  </si>
  <si>
    <t>575000-210-819</t>
  </si>
  <si>
    <t>0.30
0.30
0.30
0.30
0.30
0.30
0.30
0.30</t>
  </si>
  <si>
    <t>575061-01-4</t>
  </si>
  <si>
    <t>MRB 575061-01-1
MRB 575061-01-4</t>
  </si>
  <si>
    <t>12 YE
OR
7500 FC</t>
  </si>
  <si>
    <t>575063-01-3</t>
  </si>
  <si>
    <t>MRB 575063-01-3</t>
  </si>
  <si>
    <t>TRAILING EDGE AND TRAILING EDGE DEVICE
DETAILED INSPECTION OF FLAP TRACK BEAMS 2, 3, 4 AND 5 
LOWER FLANGES STRAP AND ANGLES.</t>
  </si>
  <si>
    <t>575000-210-839</t>
  </si>
  <si>
    <t>0.20
0.20
0.20
0.20
0.20
0.20
0.20
0.20</t>
  </si>
  <si>
    <t>A330-200
POST 55652
OR
A330-300
POST 55652
OR
A330-800
OR
A330-900</t>
  </si>
  <si>
    <t>575063-01-4</t>
  </si>
  <si>
    <t>MRB 575063-01-4</t>
  </si>
  <si>
    <t>A330-200F
PRE  55652</t>
  </si>
  <si>
    <t>575063-01-5</t>
  </si>
  <si>
    <t>MRB 575063-01-3
MRB 575063-01-4</t>
  </si>
  <si>
    <t>12 YE
OR
15000 FC</t>
  </si>
  <si>
    <t>A330-200F
POST 55652</t>
  </si>
  <si>
    <t>575065-01-1</t>
  </si>
  <si>
    <t>MRB 575065-01-1</t>
  </si>
  <si>
    <t>FLAP TRACK FAIRINGS;</t>
  </si>
  <si>
    <t>TRAILING EDGE AND TRAILING EDGE DEVICE
SPECIAL DETAILED INSPECTION (ENDOSCOPE) OF FLAP TRACK 
BEAMS 2, 3, 4 AND 5, INTERNAL STRUCTURE.</t>
  </si>
  <si>
    <t>575000-210-820</t>
  </si>
  <si>
    <t>0.20
0.20
0.20
0.20
0.20
0.20
0.20
0.20</t>
  </si>
  <si>
    <t>7.50</t>
  </si>
  <si>
    <t>575067-01-1</t>
  </si>
  <si>
    <t>MRB 575067-01-1
MRB 575067-01-4</t>
  </si>
  <si>
    <t>TRAILING EDGE AND TRAILING EDGE DEVICE
DETAILED INSPECTION OF FLAP TRACK BEAMS 2, 3, 4 AND 
5, FORWARD ATTACHMENT SPIGOTS, EXTERNAL STRUCTURE.</t>
  </si>
  <si>
    <t>12 YE
OR
22000 FC</t>
  </si>
  <si>
    <t>12 YE
OR
8500 FC</t>
  </si>
  <si>
    <t>24 YE
OR
22000 FC</t>
  </si>
  <si>
    <t>575000-210-821</t>
  </si>
  <si>
    <t>2.00
2.00
2.00
2.00
2.00
2.00
2.50
2.00</t>
  </si>
  <si>
    <t>575067-01-2</t>
  </si>
  <si>
    <t>MRB 575067-01-1</t>
  </si>
  <si>
    <t>TRAILING EDGE AND TRAILING EDGE DEVICE
DETAILED INSPECTION OF FLAP TRACK BEAMS 2, 3, 4 AND 
5, FORWARD ATTACHMENT SPIGOTS, EXTERNAL STRUCTURE.
NOTE:
THIS TASK MUST BE PERFORMED AT THE SAME TIME AS TASK 
575067-02-2</t>
  </si>
  <si>
    <t>575067-02-1</t>
  </si>
  <si>
    <t>MRB 575067-02-1
MRB 575067-02-4</t>
  </si>
  <si>
    <t>FS BOLT;
FWD FLAP TRACK FAIRINGS;</t>
  </si>
  <si>
    <t>TRAILING EDGE AND TRAILING EDGE DEVICE
SPECIAL DETAILED INSPECTION (ENDOSCOPE) OF FLAP TRACK 
BEAMS 2, 3, 4 AND 5, FORWARD ATTACHMENT SPIGOTS, 
INTERNAL STRUCTURE.</t>
  </si>
  <si>
    <t>575000-210-822</t>
  </si>
  <si>
    <t>0.15
0.15
0.15
0.15
0.15
0.15
0.15
0.15</t>
  </si>
  <si>
    <t>575067-02-2</t>
  </si>
  <si>
    <t>MRB 575067-02-1</t>
  </si>
  <si>
    <t>TRAILING EDGE AND TRAILING EDGE DEVICE
SPECIAL DETAILED INSPECTION (ENDOSCOPE) OF FLAP TRACK 
BEAMS 2, 3, 4 AND 5, FORWARD ATTACHMENT SPIGOTS, 
INTERNAL STRUCTURE.
NOTE:
THIS TASK MUST BE PERFORMED AT THE SAME TIME AS TASK 
575067-01-2</t>
  </si>
  <si>
    <t>575069-01-1</t>
  </si>
  <si>
    <t>MRB 575069-01-1
MRB 575069-01-4</t>
  </si>
  <si>
    <t>TRAILING EDGE AND TRAILING EDGE DEVICE
DETAILED INSPECTION OF FLAP TRACK BEAMS 2, 3, 4 AND 
5, AFT ATTACHMENT SPIGOTS.</t>
  </si>
  <si>
    <t>12 YE
OR
22500 FC</t>
  </si>
  <si>
    <t>12 YE
OR
10000 FC</t>
  </si>
  <si>
    <t>24 YE
OR
22500 FC</t>
  </si>
  <si>
    <t>575000-210-823</t>
  </si>
  <si>
    <t>575069-01-2</t>
  </si>
  <si>
    <t>MRB 575069-01-1</t>
  </si>
  <si>
    <t>575401-01-2</t>
  </si>
  <si>
    <t>MRB 575401-01-2</t>
  </si>
  <si>
    <t>INBOARD FLAP
GENERAL VISUAL INSPECTION OF INBOARD FLAP, EXTERNAL 
SURFACE OF UPPER AND LOWER SKIN.
NOTE:
THIS TASK IS AN ALTERNATIVE TO TASK 575401-02-1</t>
  </si>
  <si>
    <t>3000 FC</t>
  </si>
  <si>
    <t>575400-210-801</t>
  </si>
  <si>
    <t>575401-01-3</t>
  </si>
  <si>
    <t>MRB 575401-01-3</t>
  </si>
  <si>
    <t>INBOARD FLAP
GENERAL VISUAL INSPECTION OF INBOARD FLAP, EXTERNAL 
SURFACE OF UPPER AND LOWER SKIN.
NOTE:
THIS TASK IS AN ALTERNATIVE TO TASK 575401-02-2.</t>
  </si>
  <si>
    <t>575401-02-1</t>
  </si>
  <si>
    <t>MRB 575401-02-1</t>
  </si>
  <si>
    <t>INBOARD FLAP
DETAILED INSPECTION OF INBOARD FLAP, EXTERNAL SURFACE 
OF UPPER AND LOWER SKIN.
NOTE:
THIS TASK IS AN ALTERNATIVE TO TASK 575401-01-2</t>
  </si>
  <si>
    <t>575400-210-802</t>
  </si>
  <si>
    <t>575401-02-2</t>
  </si>
  <si>
    <t>MRB 575401-02-2</t>
  </si>
  <si>
    <t>INBOARD FLAP
DETAILED INSPECTION OF INBOARD FLAP, EXTERNAL SURFACE 
OF UPPER AND LOWER SKIN.
NOTE:
THIS TASK IS AN ALTERNATIVE TO TASK 575401-01-3.</t>
  </si>
  <si>
    <t>575403-01-1</t>
  </si>
  <si>
    <t>MRB 575403-01-1</t>
  </si>
  <si>
    <t>581AB 734
681AB 744</t>
  </si>
  <si>
    <t>581
681</t>
  </si>
  <si>
    <t>INBOARD FLAP
DETAILED INSPECTION OF INBOARD FLAP, INTERNAL SUPPORT 
FITTING AT TRACK 1 AND TRUNNION, INTERNAL AND 
EXTERNAL.</t>
  </si>
  <si>
    <t>575400-200-801</t>
  </si>
  <si>
    <t>575403-01-3</t>
  </si>
  <si>
    <t>MRB 575403-01-1
MRB 575403-01-4</t>
  </si>
  <si>
    <t>12 YE
OR
11500 FC</t>
  </si>
  <si>
    <t>575403-02-1</t>
  </si>
  <si>
    <t>MRB 575403-02-1</t>
  </si>
  <si>
    <t>SPEED TAPES;</t>
  </si>
  <si>
    <t>INBOARD FLAP
SPECIAL DETAILED INSPECTION (ENDOSCOPE) OF INBOARD 
FLAP, INTERNAL SUPPORT FITTING AT TRACK 1 AND 
TRUNNION, INTERNAL.</t>
  </si>
  <si>
    <t>575400-200-802</t>
  </si>
  <si>
    <t>575403-02-3</t>
  </si>
  <si>
    <t>MRB 575403-02-1
MRB 575403-02-4</t>
  </si>
  <si>
    <t>575404-03-1</t>
  </si>
  <si>
    <t>MRB 575404-03-1</t>
  </si>
  <si>
    <t>INBOARD FLAP
SPECIAL DETAILED INSPECTION (TAP TEST) OF INBOARD 
FLAP TRAILING EDGE.</t>
  </si>
  <si>
    <t>575400-220-805</t>
  </si>
  <si>
    <t>A330-200
PRE  47798
PRE  49008
PRE  SB 57-3068
OR
A330-300
PRE  47798
PRE  49008
PRE  SB 57-3068</t>
  </si>
  <si>
    <t>575404-03-2</t>
  </si>
  <si>
    <t>MRB 575404-03-2</t>
  </si>
  <si>
    <t>POST 47798
OR
POST 49008
OR
POST 58262
OR
POST SB 57-3068
OR 
A330-800 
OR 
A330-900</t>
  </si>
  <si>
    <t>575405-01-1</t>
  </si>
  <si>
    <t>MRB 575405-01-1
MRB 575405-01-3</t>
  </si>
  <si>
    <t>531AT 531CB
631AT 631CB</t>
  </si>
  <si>
    <t>INBOARD FLAP
DETAILED INSPECTION OF INBOARD FLAP, INTERNAL SUPPORT 
FITTING AT TRACK 2 AND EXTERNAL DRIVE STRUT BRACKET, 
CARRIAGE ATTACHMENT BRACKET AND GUIDE ARM ATTACHMENT 
BRACKET.</t>
  </si>
  <si>
    <t>575400-200-803</t>
  </si>
  <si>
    <t>4.10
4.10</t>
  </si>
  <si>
    <t>575405-02-1</t>
  </si>
  <si>
    <t>MRB 575405-02-1
MRB 575405-02-2</t>
  </si>
  <si>
    <t>FLAPS EXTENDED;
SPEED TAPES;</t>
  </si>
  <si>
    <t>INBOARD FLAP
SPECIAL DETAILED INSPECTION (ENDOSCOPE) OF INBOARD 
FLAP, INTERNAL SUPPORT FITTING AT TRACK 2.</t>
  </si>
  <si>
    <t>575400-200-804</t>
  </si>
  <si>
    <t>575407-01-1</t>
  </si>
  <si>
    <t>MRB 575407-01-1</t>
  </si>
  <si>
    <t>FLAPS EXTENDED;
RUBBER SEALS;</t>
  </si>
  <si>
    <t>INBOARD FLAP
DETAILED INSPECTION OF INBOARD FLAP, OUTER END-RIB 
INCLUDING ROLLER AND INTERCONNECTION STRUT ATTACHMENT 
BRACKET</t>
  </si>
  <si>
    <t>575400-200-805</t>
  </si>
  <si>
    <t>575409-01-1</t>
  </si>
  <si>
    <t>MRB 575409-01-1</t>
  </si>
  <si>
    <t>INBOARD FLAP
SPECIAL DETAILED INSPECTION (ENDOSCOPE) OF INBOARD 
FLAP, INTERNAL STRUCTURE.</t>
  </si>
  <si>
    <t>575400-290-801</t>
  </si>
  <si>
    <t>575503-01-1</t>
  </si>
  <si>
    <t>MRB 575503-01-1</t>
  </si>
  <si>
    <t>532AT 532CB
632AT 632CB</t>
  </si>
  <si>
    <t>583
683</t>
  </si>
  <si>
    <t>OUTBOARD FLAP
DETAILED INSPECTION OF OUTBOARD FLAP, INTERNAL 
SUPPORT FITTING AT TRACK 3, AND EXTERNAL DRIVE STRUT 
ATTACHMENT FITTING, SWING LINK TO CARRIAGE WITH 
ASSOCIATED ATTACHMENT FITTING AND GUIDE ARM 
ATTACHMENT FITTING.</t>
  </si>
  <si>
    <t>575500-200-801</t>
  </si>
  <si>
    <t>575503-01-2</t>
  </si>
  <si>
    <t>MRB 575503-01-1
MRB 575503-01-3</t>
  </si>
  <si>
    <t>12 YE
OR
15500 FC</t>
  </si>
  <si>
    <t>575503-02-1</t>
  </si>
  <si>
    <t>MRB 575503-02-1</t>
  </si>
  <si>
    <t>OUTBOARD FLAP
SPECIAL DETAILED INSPECTION (ENDOSCOPE) OF OUTBOARD 
FLAP, INTERNAL SUPPORT FITTING AT TRACK 3.</t>
  </si>
  <si>
    <t>575500-200-802</t>
  </si>
  <si>
    <t>575503-02-2</t>
  </si>
  <si>
    <t>MRB 575503-02-1
MRB 575503-02-3</t>
  </si>
  <si>
    <t>575505-01-1</t>
  </si>
  <si>
    <t>MRB 575505-01-1</t>
  </si>
  <si>
    <t>533AT 533CB
633AT 633CB</t>
  </si>
  <si>
    <t>OUTBOARD FLAP
DETAILED INSPECTION OF OUTBOARD FLAP, INTERNAL 
SUPPORT FITTING AT TRACK 4, AND EXTERNAL FWD SUPPORT 
LINK AND AFT SUPPORT LINK ATTACH FITTING.</t>
  </si>
  <si>
    <t>575500-200-803</t>
  </si>
  <si>
    <t>4.10
4.40</t>
  </si>
  <si>
    <t>575505-01-2</t>
  </si>
  <si>
    <t>MRB 575505-01-1
MRB 575505-01-3</t>
  </si>
  <si>
    <t>575505-02-1</t>
  </si>
  <si>
    <t>MRB 575505-02-1</t>
  </si>
  <si>
    <t>OUTBOARD FLAP
SPECIAL DETAILED INSPECTION (ENDOSCOPE) OF OUTBOARD 
FLAP, INTERNAL SUPPORT FITTING AT TRACK 4.</t>
  </si>
  <si>
    <t>575500-200-804</t>
  </si>
  <si>
    <t>575505-02-2</t>
  </si>
  <si>
    <t>MRB 575505-02-1
MRB 575505-02-3</t>
  </si>
  <si>
    <t>575507-01-1</t>
  </si>
  <si>
    <t>MRB 575507-01-1</t>
  </si>
  <si>
    <t>534AT 534CB
634AT 634CB</t>
  </si>
  <si>
    <t>OUTBOARD FLAP
DETAILED INSPECTION OF OUTBOARD FLAP, INTERNAL 
SUPPORT FITTING AT TRACK 5, AND EXTERNAL DRIVE STRUT 
ATTACH FITTING, SWING LINK TO CARRIAGE WITH 
ASSOCIATED ATTACH FITTING AND GUIDE ARM ATTACH 
FITTING.</t>
  </si>
  <si>
    <t>575500-200-805</t>
  </si>
  <si>
    <t>4.40
4.40</t>
  </si>
  <si>
    <t>575507-01-2</t>
  </si>
  <si>
    <t>MRB 575507-01-1
MRB 575507-01-3</t>
  </si>
  <si>
    <t>575507-02-1</t>
  </si>
  <si>
    <t>MRB 575507-02-1</t>
  </si>
  <si>
    <t>OUTBOARD FLAP
SPECIAL DETAILED INSPECTION (ENDOSCOPE) OF OUTBOARD 
FLAP, INTERNAL SUPPORT FITTING AT TRACK 5.</t>
  </si>
  <si>
    <t>575500-200-806</t>
  </si>
  <si>
    <t>575507-02-2</t>
  </si>
  <si>
    <t>MRB 575507-02-1
MRB 575507-02-3</t>
  </si>
  <si>
    <t>575509-01-1</t>
  </si>
  <si>
    <t>MRB 575509-01-1</t>
  </si>
  <si>
    <t>FLAPS EXTENDED;
RUBBER SEAL;</t>
  </si>
  <si>
    <t>OUTBOARD FLAP
DETAILED INSPECTION OF OUTBOARD FLAP, EXTERNAL 
SURFACE OF INNER END RIB INCLUDING ROLLER AND 
INTERCONNECTION STRUT ATTACHMENT BRACKET.</t>
  </si>
  <si>
    <t>575500-200-807</t>
  </si>
  <si>
    <t>575509-01-2</t>
  </si>
  <si>
    <t>MRB 575509-01-1
MRB 575509-01-3</t>
  </si>
  <si>
    <t>575509-02-1</t>
  </si>
  <si>
    <t>MRB 575509-02-1</t>
  </si>
  <si>
    <t>FLAPS EXTENDED;
RUBBER SEAL;
SPEED TAPES;</t>
  </si>
  <si>
    <t>OUTBOARD FLAP
SPECIAL DETAILED INSPECTION (ENDOSCOPE) OF OUTBOARD 
FLAP, INTERNAL STRUCTURE OF INNER END RIB.</t>
  </si>
  <si>
    <t>575500-200-808</t>
  </si>
  <si>
    <t>575509-02-2</t>
  </si>
  <si>
    <t>MRB 575509-02-1
MRB 575509-02-3</t>
  </si>
  <si>
    <t>576101-01-1</t>
  </si>
  <si>
    <t>MRB 576101-01-1</t>
  </si>
  <si>
    <t>590
690</t>
  </si>
  <si>
    <t>AILERON MAIN STRUCTURE
DETAILED INSPECTION OF OUTBOARD AILERON, UPPER AND 
LOWER SKINS, EXTERNAL SURFACE.</t>
  </si>
  <si>
    <t>576100-200-801</t>
  </si>
  <si>
    <t>576103-01-1</t>
  </si>
  <si>
    <t>MRB 576103-01-1</t>
  </si>
  <si>
    <t>ONLY OUTBOARD AILERON DEFLECTED;</t>
  </si>
  <si>
    <t>592
692</t>
  </si>
  <si>
    <t>AILERON MAIN STRUCTURE
DETAILED INSPECTION OF OUTBOARD AILERON END RIBS, 
EXTERNAL SURFACE.</t>
  </si>
  <si>
    <t>576100-200-802</t>
  </si>
  <si>
    <t>576104-01-1</t>
  </si>
  <si>
    <t>MRB 576104-01-1</t>
  </si>
  <si>
    <t>575BT 575CB 575DB 592AB 592BB 592CB 592DB
675BT 675CB 675DB 692AB 692BB 692CB 692DB</t>
  </si>
  <si>
    <t>AILERON MAIN STRUCTURE
DETAILED INSPECTION OF OUTBOARD AILERON FITTINGS (7 
PLACES).</t>
  </si>
  <si>
    <t>576100-200-803</t>
  </si>
  <si>
    <t>576105-01-1</t>
  </si>
  <si>
    <t>ALI 576105-01-01</t>
  </si>
  <si>
    <t>575BT 575CB
675BT 675CB</t>
  </si>
  <si>
    <t>FAIRING PANELS Z592;
FAIRING PANELS Z692;</t>
  </si>
  <si>
    <t>AILERON MAIN STRUCTURE
SPECIAL DETAILED INSPECTION (HFEC) OF OUTER AILERONS, 
LOWER FLANGE RADIUS AT LUG SIDE OF HINGE 1.</t>
  </si>
  <si>
    <t>11600 FC
OR
75600 FH</t>
  </si>
  <si>
    <t>14300 FC
OR
54100 FH</t>
  </si>
  <si>
    <t>576100-250-801</t>
  </si>
  <si>
    <t>A330-200
POST 53074
PRE  49526
OR
A330-300
POST 53074
PRE  49526</t>
  </si>
  <si>
    <t>576105-01-2</t>
  </si>
  <si>
    <t>ALI 576105-01-02</t>
  </si>
  <si>
    <t>7700 FC
OR
35900 FH</t>
  </si>
  <si>
    <t>576105-01-3</t>
  </si>
  <si>
    <t>ALI 576105-01-03</t>
  </si>
  <si>
    <t>9500 FC
OR
35900 FH</t>
  </si>
  <si>
    <t>A330-200
POST 49526
OR
A330-300
POST 49526</t>
  </si>
  <si>
    <t>576105-01-4</t>
  </si>
  <si>
    <t>ALI 576105-01-04</t>
  </si>
  <si>
    <t>31700 FC
OR
206400 FH</t>
  </si>
  <si>
    <t>24200 FC
OR
158400 FH</t>
  </si>
  <si>
    <t>39100 FC
OR
147700 FH</t>
  </si>
  <si>
    <t>28800 FC
OR
108800 FH</t>
  </si>
  <si>
    <t>A330-200
PRE  53074
OR
A330-300
PRE  53074</t>
  </si>
  <si>
    <t>576108-01-1</t>
  </si>
  <si>
    <t>ALI 576108-01-01</t>
  </si>
  <si>
    <t>AILERON MAIN STRUCTURE
SPECIAL DETAILED INSPECTION (HFEC) OF OUTER AILERONS, 
UPPER FLANGE RADIUS AT LUG SIDE OF HINGE 3.</t>
  </si>
  <si>
    <t>25800 FC
OR
168500 FH</t>
  </si>
  <si>
    <t>17300 FC
OR
112500 FH</t>
  </si>
  <si>
    <t>32600 FC
OR
123100 FH</t>
  </si>
  <si>
    <t>23400 FC
OR
86100 FH</t>
  </si>
  <si>
    <t>576100-250-802</t>
  </si>
  <si>
    <t>A330-200
PRE  49526
POST 53074
OR
A330-300
PRE  49526
POST 53074</t>
  </si>
  <si>
    <t>576108-01-2</t>
  </si>
  <si>
    <t>ALI 576108-01-02</t>
  </si>
  <si>
    <t>23100 FC
OR
106300 FH</t>
  </si>
  <si>
    <t>17500 FC
OR
72000 FH</t>
  </si>
  <si>
    <t>A330-200F
OR
A330-200
POST 49526
OR
A330-300
POST 49526</t>
  </si>
  <si>
    <t>576111-01-1</t>
  </si>
  <si>
    <t>MRB 576111-01-1</t>
  </si>
  <si>
    <t>AILERON MAIN STRUCTURE
DETAILED INSPECTION OF INBOARD AILERON, UPPER AND 
LOWER SKINS, EXTERNAL SURFACE.</t>
  </si>
  <si>
    <t>576100-200-804</t>
  </si>
  <si>
    <t>576113-01-1</t>
  </si>
  <si>
    <t>MRB 576113-01-1</t>
  </si>
  <si>
    <t>INBOARD AILERON ONLY DEFLECTED;</t>
  </si>
  <si>
    <t>591
691</t>
  </si>
  <si>
    <t>AILERON MAIN STRUCTURE
DETAILED INSPECTION OF INBOARD AILERON END RIBS, 
EXTERNAL SURFACE.</t>
  </si>
  <si>
    <t>576100-200-805</t>
  </si>
  <si>
    <t>576114-01-1</t>
  </si>
  <si>
    <t>MRB 576114-01-1</t>
  </si>
  <si>
    <t>575AB 575AT 575BB 591AB 591BB 591CB 591DB
675AB 675AT 675BB 691AB 691BB 691CB 691DB</t>
  </si>
  <si>
    <t>AILERON MAIN STRUCTURE
DETAILED INSPECTION OF INBOARD AILERON FITTINGS (7 
PLACES).</t>
  </si>
  <si>
    <t>576100-200-806</t>
  </si>
  <si>
    <t>576114-09-1</t>
  </si>
  <si>
    <t>MRB 576114-09-1</t>
  </si>
  <si>
    <t>JACK FITTING FAIRINGS;</t>
  </si>
  <si>
    <t>AILERON MAIN STRUCTURE
SPECIAL DETAILED INSPECTION (US) OF INBOARD AILERON 
FITTINGS (7 PLACES).
NOTE:
THRESHOLD/INTERVAL:
- CALENDAR TIME REQUIREMENT WITH A SOURCE "FATIGUE 
  MONITORING PROGRAM" TYPE A. REFER TO STRUCTURE 
  SECTION INTRODUCTION FOR ADDITIONAL GUIDANCE.</t>
  </si>
  <si>
    <t>576100-200-811</t>
  </si>
  <si>
    <t>576115-01-1</t>
  </si>
  <si>
    <t>ALI 576115-01-01</t>
  </si>
  <si>
    <t>575AB 575AT
675AB 675AT</t>
  </si>
  <si>
    <t>FAIRING PANELS Z591;
FAIRING PANELS Z691;</t>
  </si>
  <si>
    <t>AILERON MAIN STRUCTURE
SPECIAL DETAILED INSPECTION (HFEC) OF INNER AILERONS, 
LOWER FLANGE RADIUS AT LUG SIDE OF HINGE 1.</t>
  </si>
  <si>
    <t>9500 FC
OR
62100 FH</t>
  </si>
  <si>
    <t>12000 FC
OR
45300 FH</t>
  </si>
  <si>
    <t>576100-250-803</t>
  </si>
  <si>
    <t>A330-200
POST 53074
PRE  54708
OR
A330-300
POST 53074
PRE  54708</t>
  </si>
  <si>
    <t>576115-01-2</t>
  </si>
  <si>
    <t>ALI 576115-01-02</t>
  </si>
  <si>
    <t>25000 FC
OR
122700 FH</t>
  </si>
  <si>
    <t>576115-01-3</t>
  </si>
  <si>
    <t>ALI 576115-01-03</t>
  </si>
  <si>
    <t>25900 FC
OR
169500 FH</t>
  </si>
  <si>
    <t>20600 FC
OR
139800 FH</t>
  </si>
  <si>
    <t>32800 FC
OR
123800 FH</t>
  </si>
  <si>
    <t>24900 FC
OR
99600 FH</t>
  </si>
  <si>
    <t>576115-01-4</t>
  </si>
  <si>
    <t>ALI 576115-01-04</t>
  </si>
  <si>
    <t>25000 FC
OR
164400 FH</t>
  </si>
  <si>
    <t>32500 FC
OR
122700 FH</t>
  </si>
  <si>
    <t>A330-200
POST 54708
OR
A330-300
POST 54708</t>
  </si>
  <si>
    <t>576117-01-1</t>
  </si>
  <si>
    <t>ALI 576117-01-01
MRB 576117-01-3</t>
  </si>
  <si>
    <t>AILERON MAIN STRUCTURE
SPECIAL DETAILED INSPECTION (HFEC) OF INNER AILERONS, 
LOWER FLANGE RADIUS AT LUG SIDE OF OUTER JACK 
FITTING.</t>
  </si>
  <si>
    <t>11900 FC
OR
67100 FH</t>
  </si>
  <si>
    <t>8700 FC
OR
62700 FH</t>
  </si>
  <si>
    <t>576100-250-804</t>
  </si>
  <si>
    <t>A330-200
PRE  54708
POST 53074
OR
A330-300
PRE  54708
POST 53074</t>
  </si>
  <si>
    <t>576117-01-2</t>
  </si>
  <si>
    <t>ALI 576117-01-02</t>
  </si>
  <si>
    <t>11000 FC
OR
33000 FH</t>
  </si>
  <si>
    <t>9400 FC
OR
28300 FH</t>
  </si>
  <si>
    <t>576117-01-3</t>
  </si>
  <si>
    <t>ALI 576117-01-03
MRB 576117-01-2</t>
  </si>
  <si>
    <t>32500 FC
OR
183400 FH</t>
  </si>
  <si>
    <t>16300 FC
OR
113000 FH</t>
  </si>
  <si>
    <t>A330-200
PRE  53074
POST 40597
OR
A330-300
PRE  53074
POST 40597</t>
  </si>
  <si>
    <t>576117-01-4</t>
  </si>
  <si>
    <t>ALI 576117-01-02
MRB 576117-01-4</t>
  </si>
  <si>
    <t>576117-01-5</t>
  </si>
  <si>
    <t>MRB 576117-01-5</t>
  </si>
  <si>
    <t>8000 FC
OR
25000 FH</t>
  </si>
  <si>
    <t>576118-01-1</t>
  </si>
  <si>
    <t>ALI 576118-01-01</t>
  </si>
  <si>
    <t>AILERON MAIN STRUCTURE
SPECIAL DETAILED INSPECTION (HFEC) OF INNER AILERONS, 
UPPER FLANGE RADIUS AT LUG SIDE OF HINGE 3.</t>
  </si>
  <si>
    <t>14700 FC
OR
96400 FH</t>
  </si>
  <si>
    <t>17600 FC
OR
66300 FH</t>
  </si>
  <si>
    <t>576100-250-805</t>
  </si>
  <si>
    <t>576118-01-2</t>
  </si>
  <si>
    <t>ALI 576118-01-02</t>
  </si>
  <si>
    <t>13900 FC
OR
94900 FH</t>
  </si>
  <si>
    <t>A330-200F
OR
A330-200
POST 54708
OR
A330-300
POST 54708</t>
  </si>
  <si>
    <t>576120-01-1</t>
  </si>
  <si>
    <t>ALI 576120-01-01
MRB 576120-01-1
MRB 576120-01-2</t>
  </si>
  <si>
    <t>AILERON MAIN STRUCTURE
SPECIAL DETAILED INSPECTION (HFEC) OF OUTER AILERON 
OUTER JACK FITTING, LOWER FLANGE RADIUS AT LUG SIDE, 
LH/RH.</t>
  </si>
  <si>
    <t>18000 FC
OR
85500 FH</t>
  </si>
  <si>
    <t>576100-250-806</t>
  </si>
  <si>
    <t>576120-01-3</t>
  </si>
  <si>
    <t>MRB 576120-01-3</t>
  </si>
  <si>
    <t>18100 FC
OR
75000 FH</t>
  </si>
  <si>
    <t>577003-01-1</t>
  </si>
  <si>
    <t>MRB 577003-01-1</t>
  </si>
  <si>
    <t>FLAPS EXTENDED;
SPOILERS DEPLOYED;</t>
  </si>
  <si>
    <t>582
682</t>
  </si>
  <si>
    <t>SPOILER
DETAILED INSPECTION OF SPOILER 1, HINGE AND ACTUATOR 
ATTACHMENT FITTINGS.</t>
  </si>
  <si>
    <t>577000-200-801</t>
  </si>
  <si>
    <t>577003-01-2</t>
  </si>
  <si>
    <t>MRB 577003-01-1
MRB 577003-01-4</t>
  </si>
  <si>
    <t>12 YE
OR
16000 FC</t>
  </si>
  <si>
    <t>24 YE
OR
16000 FC</t>
  </si>
  <si>
    <t>3-71</t>
  </si>
  <si>
    <t>711101-01-1</t>
  </si>
  <si>
    <t>411
421</t>
  </si>
  <si>
    <t>ENGINE / INLET COWL
SPECIAL DETAILED INSPECTION OF THE FORWARD BULKHEAD, 
THERMAL ANTI ICE (TAI) SPRAY RING ASSEMBLY AND 
ATTACHMENT BRACKETS.
NOTE:
- REFER TO ISB 71-3025 FOR 100% THRESHOLD/INTERVAL.</t>
  </si>
  <si>
    <t>VSB</t>
  </si>
  <si>
    <t>VSB 71-AG416</t>
  </si>
  <si>
    <t>TRENT 700
PRE  204615 
(71-3032)</t>
  </si>
  <si>
    <t>711141-01-2</t>
  </si>
  <si>
    <t>ALI 711141-01-02
MRB 711141-01-3</t>
  </si>
  <si>
    <t>415AL
416AR
425AL
426AR</t>
  </si>
  <si>
    <t>415
416
425
426</t>
  </si>
  <si>
    <t>ENGINE / INLET COWL
GENERAL VISUAL INSPECTION OF INLET COWL ATTACHMENT 
(A1 FLANGE).</t>
  </si>
  <si>
    <t>711141-210-802</t>
  </si>
  <si>
    <t>711142-01-1</t>
  </si>
  <si>
    <t>MRB 711142-01-1</t>
  </si>
  <si>
    <t>ENGINE / INLET COWL
GENERAL VISUAL INSPECTION OF SURROUNDING STRUCTURE OF 
INLET COWL ATTACHMENT (15 CM AROUND A1 FLANGE).</t>
  </si>
  <si>
    <t>711141-210-804</t>
  </si>
  <si>
    <t>711200-01-2</t>
  </si>
  <si>
    <t>ALI 711200-01-02
MRB 711200-01-1
MRB 711200-01-3</t>
  </si>
  <si>
    <t>ENGINE FAN COWL
GENERAL VISUAL INSPECTION OF FAN COWL DOOR HINGES AND 
SURROUNDING STRUCTURE (15 CM AROUND HINGE FITTINGS).</t>
  </si>
  <si>
    <t>3 YE
OR
8000 FC</t>
  </si>
  <si>
    <t>711300-200-809</t>
  </si>
  <si>
    <t>711200-01-3</t>
  </si>
  <si>
    <t>MRB 711200-01-1
MRB 711200-01-3</t>
  </si>
  <si>
    <t>711200-02-1</t>
  </si>
  <si>
    <t>MRB 711200-02-1</t>
  </si>
  <si>
    <t>DISASSEMBLY OF PIN ASSY;</t>
  </si>
  <si>
    <t>ENGINE FAN COWL
DETAILED INSPECTION OF FAN COWL DOOR HINGES AND 
SURROUNDING STRUCTURE (15 CM AROUND HINGE FITTINGS).</t>
  </si>
  <si>
    <t>711300-200-804</t>
  </si>
  <si>
    <t>711241-01-1</t>
  </si>
  <si>
    <t>MRB 711241-01-1</t>
  </si>
  <si>
    <t>FAN COWL DOOR
DETAILED INSPECTION OF FAN COWL, HINGE FITTINGS, ROD 
HINGE AND SURROUNDING STRUCTURE (150MM), LH/RH.</t>
  </si>
  <si>
    <t>711311-220-803</t>
  </si>
  <si>
    <t>711242-01-1</t>
  </si>
  <si>
    <t>MRB 711242-01-1</t>
  </si>
  <si>
    <t>FAN COWL DOOR
DETAILED INSPECTION OF FAN COWL, LATCH HOUSING AND 
SURROUNDING STRUCTURE (150MM), LH/RH.</t>
  </si>
  <si>
    <t>711311-220-804</t>
  </si>
  <si>
    <t>711246-01-2</t>
  </si>
  <si>
    <t>ALI 711246-01-02
MRB 711246-01-1
MRB 711246-01-3</t>
  </si>
  <si>
    <t>ENGINE FAN COWL
GENERAL VISUAL INSPECTION OF FAN COWL DOOR LATCHES 
AND SURROUNDING STRUCTURE (15 CM AROUND LATCH 
FITTINGS).</t>
  </si>
  <si>
    <t>711300-200-806</t>
  </si>
  <si>
    <t>711246-01-3</t>
  </si>
  <si>
    <t>MRB 711246-01-1
MRB 711246-01-3</t>
  </si>
  <si>
    <t>711246-02-1</t>
  </si>
  <si>
    <t>MRB 711246-02-1</t>
  </si>
  <si>
    <t>ENGINE FAN COWL
DETAILED INSPECTION OF FAN COWL DOOR LATCHES AND 
SURROUNDING STRUCTURE (15 CM AROUND LATCH FITTINGS).</t>
  </si>
  <si>
    <t>711346-200-801</t>
  </si>
  <si>
    <t>711301-01-1</t>
  </si>
  <si>
    <t>MRB 711301-01-1</t>
  </si>
  <si>
    <t>415AL 415BL
416AR 416BR
425AL 425BL
426AR 426BR</t>
  </si>
  <si>
    <t>MAIN STRUCTURE
DETAILED INSPECTION OF FORWARD AND AFT FAN COWL DOOR 
HINGES AND SURROUNDING STRUCTURE (15 CM AROUND HINGE 
FITTINGS).</t>
  </si>
  <si>
    <t>EN</t>
  </si>
  <si>
    <t>711300-210-803</t>
  </si>
  <si>
    <t>0.06
0.07
0.06
0.07</t>
  </si>
  <si>
    <t>711301-02-2</t>
  </si>
  <si>
    <t>ALI 711301-02-02
MRB 711301-02-1
MRB 711301-02-3</t>
  </si>
  <si>
    <t>415AL 415BL
425AL 425BL
416AR 416BR
426AR 426BR</t>
  </si>
  <si>
    <t>MAIN STRUCTURE
GENERAL VISUAL INSPECTION OF FORWARD AND AFT FAN COWL 
DOOR HINGES AND SURROUNDING STRUCTURE (15 CM AROUND 
HINGE FITTINGS).</t>
  </si>
  <si>
    <t>711300-210-804</t>
  </si>
  <si>
    <t>0.06
0.06
0.07
0.07</t>
  </si>
  <si>
    <t>711301-02-3</t>
  </si>
  <si>
    <t>MRB 711301-02-1
MRB 711301-02-3</t>
  </si>
  <si>
    <t>711302-01-1</t>
  </si>
  <si>
    <t>MRB 711302-01-1</t>
  </si>
  <si>
    <t>MAIN STRUCTURE
DETAILED INSPECTION OF FORWARD AND AFT FAN COWL DOOR 
LATCHES AND SURROUNDING STRUCTURE (15 CM AROUND LATCH 
FITTINGS).</t>
  </si>
  <si>
    <t>711300-220-802</t>
  </si>
  <si>
    <t>711302-02-2</t>
  </si>
  <si>
    <t>ALI 711302-02-02
MRB 711302-02-1
MRB 711302-02-3</t>
  </si>
  <si>
    <t>MAIN STRUCTURE
GENERAL VISUAL INSPECTION OF FORWARD AND AFT FAN COWL 
DOOR LATCHES AND SURROUNDING STRUCTURE (15 CM AROUND 
LATCH FITTINGS).</t>
  </si>
  <si>
    <t>711300-210-805</t>
  </si>
  <si>
    <t>711302-02-3</t>
  </si>
  <si>
    <t>MRB 711302-02-1
MRB 711302-02-3</t>
  </si>
  <si>
    <t>711341-01-1</t>
  </si>
  <si>
    <t>MRB 711341-01-1</t>
  </si>
  <si>
    <t>MAIN STRUCTURE
DETAILED INSPECTION OF FAN COWL DOOR HINGES AND 
SURROUNDING STRUCTURE (15 CM AROUND HINGE FITTINGS).</t>
  </si>
  <si>
    <t>711341-210-802</t>
  </si>
  <si>
    <t>711341-02-1</t>
  </si>
  <si>
    <t>ALI 711341-02-02
MRB 711341-02-1
MRB 711341-02-3</t>
  </si>
  <si>
    <t>MAIN STRUCTURE
GENERAL VISUAL INSPECTION OF FAN COWL DOOR HINGES AND 
SURROUNDING STRUCTURE (15 CM AROUND HINGE FITTINGS).</t>
  </si>
  <si>
    <t>711341-210-803</t>
  </si>
  <si>
    <t>711343-01-1</t>
  </si>
  <si>
    <t>MRB 711343-01-1</t>
  </si>
  <si>
    <t>MAIN STRUCTURE
DETAILED INSPECTION OF FAN COWL DOOR LATCHES AND 
SURROUNDING STRUCTURE (15 CM AROUND LATCH FITTINGS).</t>
  </si>
  <si>
    <t>711343-220-801</t>
  </si>
  <si>
    <t>711343-02-1</t>
  </si>
  <si>
    <t>ALI 711343-02-01
MRB 711343-02-2</t>
  </si>
  <si>
    <t>MAIN STRUCTURE
GENERAL VISUAL INSPECTION OF FAN COWL DOOR LATCHES 
AND SURROUNDING STRUCTURE (15 CM AROUND LATCH 
FITTINGS).</t>
  </si>
  <si>
    <t>711343-210-802</t>
  </si>
  <si>
    <t>711345-01-1</t>
  </si>
  <si>
    <t>MRB 711345-01-1</t>
  </si>
  <si>
    <t>414AL 414AR
424AL 424AR</t>
  </si>
  <si>
    <t>414
424</t>
  </si>
  <si>
    <t>MAIN STRUCTURE
DETAILED INSPECTION OF CORE COWL DOOR HINGES AND 
SURROUNDING STRUCTURE (15 CM AROUND HINGE FITTINGS).</t>
  </si>
  <si>
    <t>711345-210-802</t>
  </si>
  <si>
    <t>711345-02-1</t>
  </si>
  <si>
    <t>ALI 711345-02-01
MRB 711345-02-2</t>
  </si>
  <si>
    <t>MAIN STRUCTURE
GENERAL VISUAL INSPECTION OF CORE COWL DOOR HINGES 
AND SURROUNDING STRUCTURE (15 CM AROUND HINGE 
FITTINGS).</t>
  </si>
  <si>
    <t>711345-210-803</t>
  </si>
  <si>
    <t>711347-01-1</t>
  </si>
  <si>
    <t>ALI 711347-01-01
MRB 711347-01-2</t>
  </si>
  <si>
    <t>ENGINE CORE COWL
GENERAL VISUAL INSPECTION OF CORE COWL DOOR LATCHES 
AND SURROUNDING STRUCTURE (15 CM AROUND LATCH 
FITTINGS).</t>
  </si>
  <si>
    <t>711347-210-802</t>
  </si>
  <si>
    <t>711347-02-1</t>
  </si>
  <si>
    <t>MRB 711347-02-1</t>
  </si>
  <si>
    <t>ENGINE CORE COWL
DETAILED INSPECTION OF CORE COWL DOOR LATCHES AND 
SURROUNDING STRUCTURE (15 CM AROUND LATCH FITTINGS).</t>
  </si>
  <si>
    <t>711347-210-801</t>
  </si>
  <si>
    <t>712101-03-1</t>
  </si>
  <si>
    <t>MRB 712101-03-1</t>
  </si>
  <si>
    <t>ENGINE;
FWD ENGINE MOUNT DISASSEMBLED;</t>
  </si>
  <si>
    <t>MAIN STRUCTURE
DETAILED INSPECTION OF FORWARD ENGINE MOUNT.</t>
  </si>
  <si>
    <t>712111-220-801</t>
  </si>
  <si>
    <t>712101-04-1</t>
  </si>
  <si>
    <t>MRB 712101-04-1</t>
  </si>
  <si>
    <t>712141-200-802</t>
  </si>
  <si>
    <t>712101-06-1</t>
  </si>
  <si>
    <t>MRB 712101-06-1</t>
  </si>
  <si>
    <t>712141-280-802</t>
  </si>
  <si>
    <t>712102-01-1</t>
  </si>
  <si>
    <t>ALI 712102-01-01</t>
  </si>
  <si>
    <t>417AL 418AR
427AL 428AR</t>
  </si>
  <si>
    <t>MAIN STRUCTURE
DETAILED INSPECTION OF CF6-80E1 FORWARD ENGINE MOUNT 
EXCLUDING THE PLATFORM.</t>
  </si>
  <si>
    <t>4000 FC
OR
30800 FH</t>
  </si>
  <si>
    <t>712141-200-801</t>
  </si>
  <si>
    <t>712103-01-2</t>
  </si>
  <si>
    <t>ALI 712103-01-02</t>
  </si>
  <si>
    <t>ENGINE;
FORWARD ENGINE MOUNT DISASSEMBLED;</t>
  </si>
  <si>
    <t>MAIN STRUCTURE
SPECIAL DETAILED INSPECTION (FPI) OF FORWARD ENGINE 
MOUNT PLATFORM.</t>
  </si>
  <si>
    <t>6600 FC
OR
68300 FH</t>
  </si>
  <si>
    <t>712141-280-801</t>
  </si>
  <si>
    <t>GE
CF6-80E1A2
POST 43462 
(71-3003)
OR
GE
CF6-80E1A3
OR
GE
CF6-80E1A4</t>
  </si>
  <si>
    <t>712104-01-1</t>
  </si>
  <si>
    <t>ALI 712104-01-01</t>
  </si>
  <si>
    <t>MAIN STRUCTURE
DETAILED INSPECTION OF FORWARD ENGINE MOUNT REAR 
TRUNNION CLEARANCE HOLE.
NOTE:
INSPECTION FOR ACTIVATION OF SECONDARY LOAD PATH</t>
  </si>
  <si>
    <t>2360 FC
OR
24400 FH</t>
  </si>
  <si>
    <t>712141-200-806</t>
  </si>
  <si>
    <t>712105-01-1</t>
  </si>
  <si>
    <t>ALI 712105-01-01</t>
  </si>
  <si>
    <t>MAIN STRUCTURE
SPECIAL DETAILED INSPECTION (FPI) OF FORWARD ENGINE 
MOUNT THRUST TRUNNION.</t>
  </si>
  <si>
    <t>7100 FC
OR
47900 FH</t>
  </si>
  <si>
    <t>8000 FC
OR
30200 FH</t>
  </si>
  <si>
    <t>712141-200-805</t>
  </si>
  <si>
    <t>712105-01-2</t>
  </si>
  <si>
    <t>ALI 712105-01-02</t>
  </si>
  <si>
    <t>712106-01-1</t>
  </si>
  <si>
    <t>ALI 712106-01-01</t>
  </si>
  <si>
    <t>MAIN STRUCTURE
SPECIAL DETAILED INSPECTION (FPI) OF FORWARD ENGINE 
MOUNT.</t>
  </si>
  <si>
    <t>8000 FC
OR
52000 FH</t>
  </si>
  <si>
    <t>712111-280-801</t>
  </si>
  <si>
    <t>712107-01-1</t>
  </si>
  <si>
    <t>ALI 712107-01-01</t>
  </si>
  <si>
    <t>MAIN STRUCTURE
SPECIAL DETAILED INSPECTION (TORQUE CHECK) OF PYLON 
BOLTS OF THE FORWARD ENGINE MOUNT.
NOTE:
CREDIT CAN BE TAKEN FROM LAST ENGINE INSTALLATION</t>
  </si>
  <si>
    <t>712141-280-804</t>
  </si>
  <si>
    <t>0.92
0.92</t>
  </si>
  <si>
    <t>712142-01-2</t>
  </si>
  <si>
    <t>MRB 712142-01-1</t>
  </si>
  <si>
    <t>MAIN STRUCTURE
DETAILED INSPECTION OF FORWARD ENGINE MOUNT AND 
SECONDARY LOAD PATH CLEARANCE, FAIL SAFE PIN.</t>
  </si>
  <si>
    <t>712141-220-801</t>
  </si>
  <si>
    <t>712201-03-1</t>
  </si>
  <si>
    <t>MRB 712201-03-1</t>
  </si>
  <si>
    <t>MAIN STRUCTURE
DETAILED INSPECTION OF AFT ENGINE MOUNT LOWER BEAM.</t>
  </si>
  <si>
    <t>712211-220-801</t>
  </si>
  <si>
    <t>712201-04-1</t>
  </si>
  <si>
    <t>MRB 712201-04-1</t>
  </si>
  <si>
    <t>712241-200-805</t>
  </si>
  <si>
    <t>712201-05-1</t>
  </si>
  <si>
    <t>MRB 712201-05-1</t>
  </si>
  <si>
    <t>712241-280-802</t>
  </si>
  <si>
    <t>712202-01-1</t>
  </si>
  <si>
    <t>ALI 712202-01-01</t>
  </si>
  <si>
    <t>MAIN STRUCTURE
DETAILED INSPECTION OF AFT ENGINE MOUNT EXCLUDING THE 
UPPER BEAM.</t>
  </si>
  <si>
    <t>8000 FC
OR
68400 FH</t>
  </si>
  <si>
    <t>712241-200-801</t>
  </si>
  <si>
    <t>712204-02-1</t>
  </si>
  <si>
    <t>ALI 712204-02-01</t>
  </si>
  <si>
    <t>ENGINE MOUNT;
ENGINE;</t>
  </si>
  <si>
    <t>MAIN STRUCTURE
DETAILED INSPECTION OF AFT ENGINE MOUNT FAIL-SAFE 
LINK.
NOTE:
INSPECTION FOR ACTIVATION OF SECONDARY LOAD PATH</t>
  </si>
  <si>
    <t>712211-220-802</t>
  </si>
  <si>
    <t>712204-03-1</t>
  </si>
  <si>
    <t>ALI 712204-03-01</t>
  </si>
  <si>
    <t>MAIN STRUCTURE
SPECIAL DETAILED INSPECTION (ENDOSCOPE) OF AFT ENGINE 
MOUNT FAIL-SAFE LINK.
NOTE:
INSPECTION FOR ACTIVATION OF SECONDARY LOAD PATH</t>
  </si>
  <si>
    <t>4130 FC
OR
42600 FH</t>
  </si>
  <si>
    <t>712241-200-804</t>
  </si>
  <si>
    <t>712205-01-1</t>
  </si>
  <si>
    <t>ALI 712205-01-01</t>
  </si>
  <si>
    <t>MAIN STRUCTURE
SPECIAL DETAILED INSPECTION (FPI) OF AFT ENGINE MOUNT 
LINKS.</t>
  </si>
  <si>
    <t>712241-280-804</t>
  </si>
  <si>
    <t>712205-01-2</t>
  </si>
  <si>
    <t>ALI 712205-01-02</t>
  </si>
  <si>
    <t>712242-01-2</t>
  </si>
  <si>
    <t>MRB 712242-01-1</t>
  </si>
  <si>
    <t>415AL 417AL
416AR 418AR
425AL 427AL
426AR 428AR
452AL 452AR
462AL 462AR</t>
  </si>
  <si>
    <t>417
418
427
428
452
462</t>
  </si>
  <si>
    <t>MAIN STRUCTURE
DETAILED INSPECTION OF AFT ENGINE MOUNT AND SECONDARY 
LOAD PATHS CLEARANCE, FAIL SAFE PINS.</t>
  </si>
  <si>
    <t>712241-220-802</t>
  </si>
  <si>
    <t>TBD
TBD
TBD
TBD
TBD
TBD</t>
  </si>
  <si>
    <t>0.10
0.10
0.10
0.10
0.55
0.55</t>
  </si>
  <si>
    <t>712243-01-2</t>
  </si>
  <si>
    <t>MRB 712243-01-1</t>
  </si>
  <si>
    <t>415AL 417AL
416AR 418AR
425AL 427AL
426AR 428AR</t>
  </si>
  <si>
    <t>417
418
427
428</t>
  </si>
  <si>
    <t>MAIN STRUCTURE
DETAILED INSPECTION OF AFT ENGINE MOUNT - THRUST 
PATH.</t>
  </si>
  <si>
    <t>6200 FC
OR
40700 FH</t>
  </si>
  <si>
    <t>712241-220-804</t>
  </si>
  <si>
    <t>3-78</t>
  </si>
  <si>
    <t>783200-01-2</t>
  </si>
  <si>
    <t>ALI 783200-01-02
MRB 783200-01-3</t>
  </si>
  <si>
    <t>417DL 417EL
418DR 418ER
427DL 427EL
428DR 428ER</t>
  </si>
  <si>
    <t>ENGINE THRUST REVERSER
GENERAL VISUAL INSPECTION OF THRUST RESERVER HINGES, 
SLEEVES, PINS AND SURROUNDING STRUCTURE (15 CM AROUND 
HINGE FITTINGS).</t>
  </si>
  <si>
    <t>783200-200-803</t>
  </si>
  <si>
    <t>A330-200
RR
POST 46879
OR
A330-200
RR
POST 47358
OR
A330-200F
RR
OR
A330-300
RR
POST 46879
OR
A330-300
RR
POST 47358</t>
  </si>
  <si>
    <t>783200-02-1</t>
  </si>
  <si>
    <t>MRB 783200-02-1</t>
  </si>
  <si>
    <t>PINS, SLEEVES AND BUSHES;</t>
  </si>
  <si>
    <t>MAIN STRUCTURE
DETAILED INSPECTION OF THRUST REVERSER HINGES, 
SLEEVES, PINS AND SURROUNDING STRUCTURE.</t>
  </si>
  <si>
    <t>783200-200-807</t>
  </si>
  <si>
    <t>783200-03-1</t>
  </si>
  <si>
    <t>MRB 783200-03-1</t>
  </si>
  <si>
    <t>ENGINE THRUST REVERSER
SPECIAL DETAILED INSPECTION (TAP TEST) OF THRUST 
REVERSER HINGES, SLEEVES, PINS AND SURROUNDING 
STRUCTURE (15 CM AROUND HINGE FITTINGS).</t>
  </si>
  <si>
    <t>783200-200-819</t>
  </si>
  <si>
    <t>783201-01-1</t>
  </si>
  <si>
    <t>MRB 783201-01-1</t>
  </si>
  <si>
    <t>415AL 416AR
425AL 426AR</t>
  </si>
  <si>
    <t>MAIN STRUCTURE
DETAILED INSPECTION OF THRUST REVERSER HINGES, 
ATTACHMENTS AND SURROUNDING STRUCTURE (15 CM AROUND 
HINGE ATTACHMENTS).</t>
  </si>
  <si>
    <t>783200-220-801</t>
  </si>
  <si>
    <t>0.10
0.10</t>
  </si>
  <si>
    <t>783201-02-1</t>
  </si>
  <si>
    <t>MRB 783201-02-1</t>
  </si>
  <si>
    <t>415BL 416BR
425BL 426BR</t>
  </si>
  <si>
    <t>MAIN STRUCTURE
DETAILED INSPECTION OF THRUST REVERSER HINGES AND 
PINS.</t>
  </si>
  <si>
    <t>783200-210-803</t>
  </si>
  <si>
    <t>783201-03-1</t>
  </si>
  <si>
    <t>ALI 783201-03-01
MRB 783201-03-3</t>
  </si>
  <si>
    <t>415AL 416AR 417AL
418AR
425AL 426AR 427AL
428AR</t>
  </si>
  <si>
    <t>MAIN STRUCTURE
GENERAL VISUAL INSPECTION OF THRUST REVERSER HINGES, 
ATTACHMENTS AND SURROUNDING STRUCTURE (15 CM AROUND 
HINGE ATTACHMENTS).</t>
  </si>
  <si>
    <t>783200-210-805</t>
  </si>
  <si>
    <t>0.15
0.05
0.15
0.05</t>
  </si>
  <si>
    <t>783201-04-1</t>
  </si>
  <si>
    <t>ALI 783201-04-01
MRB 783201-04-3</t>
  </si>
  <si>
    <t>415BL 416BR
425BL 426BR
417AL 418AR
427AL 428AR</t>
  </si>
  <si>
    <t>783200-210-807</t>
  </si>
  <si>
    <t>0.03
0.03
0.10
0.10</t>
  </si>
  <si>
    <t>783201-04-3</t>
  </si>
  <si>
    <t>MRB 783201-04-3</t>
  </si>
  <si>
    <t>783202-01-2</t>
  </si>
  <si>
    <t>ALI 783202-01-02
MRB 783202-01-3</t>
  </si>
  <si>
    <t>LATCH ACCESS DOOR;</t>
  </si>
  <si>
    <t>MAIN STRUCTURE
GENERAL VISUAL INSPECTION OF THRUST REVERSER LATCHES, 
ATTACHMENTS AND SURROUNDING STRUCTURE (15 CM AROUND 
LATCH ATTACHMENTS).</t>
  </si>
  <si>
    <t>783200-210-806</t>
  </si>
  <si>
    <t>783202-02-2</t>
  </si>
  <si>
    <t>ALI 783202-02-02
MRB 783202-02-3</t>
  </si>
  <si>
    <t>415BL 417AL
425BL 427AL
416BR 418AR
426BR 428AR</t>
  </si>
  <si>
    <t>783000-210-805</t>
  </si>
  <si>
    <t>783202-02-3</t>
  </si>
  <si>
    <t>MRB 783202-02-3</t>
  </si>
  <si>
    <t>783230-01-1</t>
  </si>
  <si>
    <t>MRB 783230-01-1</t>
  </si>
  <si>
    <t>415AL 416AR
417EL 418ER
425AL 426AR
427EL 428ER</t>
  </si>
  <si>
    <t>THRUST REVERSER STRUCTURE
DETAILED INSPECTION OF THRUST REVERSER, HINGE 
FITTINGS AND SURROUNDING STRUCTURE (150MM) LH / RH.</t>
  </si>
  <si>
    <t>783211-220-806</t>
  </si>
  <si>
    <t>783232-01-1</t>
  </si>
  <si>
    <t>MRB 783232-01-1</t>
  </si>
  <si>
    <t>415AL 416AR
417AL 418AR
425AL 426AR
427AL 428AR</t>
  </si>
  <si>
    <t>THERMAL PROTECTIONS;</t>
  </si>
  <si>
    <t>THRUST REVERSER STRUCTURE
DETAILED INSPECTION OF THRUST REVERSER, L6 LATCH 
FITTING AND SURROUNDING STRUCTURE (150MM), LH/RH.</t>
  </si>
  <si>
    <t>783211-220-810</t>
  </si>
  <si>
    <t>783233-01-1</t>
  </si>
  <si>
    <t>MRB 783233-01-1</t>
  </si>
  <si>
    <t>FIRE BOX REMOVED (HOOK SIDE);</t>
  </si>
  <si>
    <t>THRUST REVERSER STRUCTURE
DETAILED INSPECTION OF THRUST REVERSER, 6 O#CLOCK L2, 
L3, L4 AND L5 LATCH FITTINGS AND SURROUNDING 
STRUCTURE (150MM) LH/RH.</t>
  </si>
  <si>
    <t>783211-220-815</t>
  </si>
  <si>
    <t>783234-01-1</t>
  </si>
  <si>
    <t>MRB 783234-01-1</t>
  </si>
  <si>
    <t>THRUST REVERSER STRUCTURE
DETAILED INSPECTION OF THRUST REVERSER, L8 LATCH 
FITTING AND SURROUNDING STRUCTURE (150MM), LH/RH.</t>
  </si>
  <si>
    <t>783211-220-812</t>
  </si>
  <si>
    <t>783235-01-1</t>
  </si>
  <si>
    <t>MRB 783235-01-1</t>
  </si>
  <si>
    <t>ENDOSCOPY TORQUE BOX PLUGS;</t>
  </si>
  <si>
    <t>THRUST REVERSER STRUCTURE
SPECIAL DETAILED INSPECTION (ENDOSCOPE) OF THRUST 
REVERSER, OUTER J-RING (REAR JUNCTION), LH/RH.</t>
  </si>
  <si>
    <t>783211-280-801</t>
  </si>
  <si>
    <t>783235-02-1</t>
  </si>
  <si>
    <t>MRB 783235-02-1</t>
  </si>
  <si>
    <t>THRUST REVERSER STRUCTURE
DETAILED INSPECTION OF THRUST REVERSER, OUTER J-RING 
(VISIBLE PART), LH/RH.</t>
  </si>
  <si>
    <t>783211-220-814</t>
  </si>
  <si>
    <t>783236-01-1</t>
  </si>
  <si>
    <t>MRB 783236-01-1</t>
  </si>
  <si>
    <t>THRUST REVERSER STRUCTURE
DETAILED INSPECTION OF THRUST REVERSER, INNER J-RING, 
LH/RH.</t>
  </si>
  <si>
    <t>6 YE
OR
14500 FC
OR
43500 FH</t>
  </si>
  <si>
    <t>783211-220-807</t>
  </si>
  <si>
    <t>783237-01-1</t>
  </si>
  <si>
    <t>MRB 783237-01-1</t>
  </si>
  <si>
    <t>THRUST REVERSER DEPLOYED;</t>
  </si>
  <si>
    <t>THRUST REVERSER STRUCTURE
DETAILED INSPECTION OF THRUST REVERSER, MAIN AND 
SECONDARY SLIDERS, 12 O'CLOCK BEAM AND TRANSLATING 
STRUCTURE "VISIBLE PART" LH / RH.</t>
  </si>
  <si>
    <t>783211-220-817</t>
  </si>
  <si>
    <t>783238-01-1</t>
  </si>
  <si>
    <t>MRB 783238-01-1</t>
  </si>
  <si>
    <t>THRUST REVERSER STRUCTURE
DETAILED INSPECTION OF THRUST REVERSER, MAIN AND 
SECONDARY SLIDER, 6 O'CLOCK BEAM AND TRANSLATING 
STRUCTURE "VISIBLE PART" LH / RH.</t>
  </si>
  <si>
    <t>783211-220-813</t>
  </si>
  <si>
    <t>783239-01-1</t>
  </si>
  <si>
    <t>MRB 783239-01-1</t>
  </si>
  <si>
    <t>417BL 417CL 417DL
418BR 418CR 418DR
427BL 427CL 427DL
428BR 428CR 428DR</t>
  </si>
  <si>
    <t>THRUST REVERSER STRUCTURE
DETAILED INSPECTION OF THRUST REVERSER, ACTUATOR 
FITTINGS AND ATTACHMENT TO TRANSLATING STRUCTURE 
LH/RH.</t>
  </si>
  <si>
    <t>12 YE
OR
14800 FC
OR
44400 FH</t>
  </si>
  <si>
    <t>783211-220-809</t>
  </si>
  <si>
    <t>783240-01-1</t>
  </si>
  <si>
    <t>MRB 783240-01-1</t>
  </si>
  <si>
    <t>ANTIROTATION PLATE;</t>
  </si>
  <si>
    <t>THRUST REVERSER STRUCTURE
DETAILED INPECTION OF THRUST REVERSER, ACTUATOR 
FITTINGS AND ATTACHMENT TO FORWARD FRAME LH / RH.</t>
  </si>
  <si>
    <t>12 YE
OR
10400 FC
OR
31200 FH</t>
  </si>
  <si>
    <t>783211-220-808</t>
  </si>
  <si>
    <t>0.68
0.68
0.68
0.68</t>
  </si>
  <si>
    <t>783241-01-1</t>
  </si>
  <si>
    <t>MRB 783241-01-1</t>
  </si>
  <si>
    <t>THRUST REVERSER STRUCTURE
DETAILED INSPECTION OF THRUST REVERSER, L7 LATCH 
FITTING AND SURROUNDING STRUCTURE (150MM), LH/RH.</t>
  </si>
  <si>
    <t>783211-220-816</t>
  </si>
  <si>
    <t>783243-01-1</t>
  </si>
  <si>
    <t>MRB 783243-01-1</t>
  </si>
  <si>
    <t>FIRE BOX REMOVED (HOOK SIDE);
THERMAL PROTECTIONS;</t>
  </si>
  <si>
    <t>ENGINE THRUST REVERSER
GENERAL VISUAL INSPECTION OF THRUST REVERSER L1, L2, 
L3, L4, L5 AND L6 LATCH FITTINGS AND SURROUNDING 
STRUCTURE (150MM) LH/RH.</t>
  </si>
  <si>
    <t>9000 FC
OR
27100 FH</t>
  </si>
  <si>
    <t>783245-01-1</t>
  </si>
  <si>
    <t>MRB 783245-01-1</t>
  </si>
  <si>
    <t>418HR
418JR
428HR
428JR</t>
  </si>
  <si>
    <t>MAIN STRUCTURE
SPECIAL DETAILED INSPECTION (TAP TEST) OF THRUST 
REVERSER LATCHES AND SURROUNDING STRUCTURE (15 CM 
AROUND LATCH FITTINGS).</t>
  </si>
  <si>
    <t>783245-200-801</t>
  </si>
  <si>
    <t>0.01
0.01
0.01
0.01</t>
  </si>
  <si>
    <t>783245-02-1</t>
  </si>
  <si>
    <t>ALI 783245-02-01
MRB 783245-02-2
MRB 783245-02-3</t>
  </si>
  <si>
    <t>ENGINE THRUST REVERSER
GENERAL VISUAL INSPECTION OF THRUST REVERSER LATCHES 
AND SURROUNDING STRUCTURE (15 CM AROUND LATCH 
FITTINGS).</t>
  </si>
  <si>
    <t>783245-200-802</t>
  </si>
  <si>
    <t>783245-02-3</t>
  </si>
  <si>
    <t>MRB 783245-02-2
MRB 783245-02-3</t>
  </si>
  <si>
    <t>Applicable for MSN 604</t>
  </si>
  <si>
    <t>Not Applcable for MSN 604</t>
  </si>
  <si>
    <t>33B</t>
  </si>
  <si>
    <t>Group Code</t>
  </si>
  <si>
    <t>Applicable to MSN 604</t>
  </si>
  <si>
    <t>33B or 34B</t>
  </si>
  <si>
    <t>Trent 700</t>
  </si>
  <si>
    <t>Pre 1212154</t>
  </si>
  <si>
    <t>Pre</t>
  </si>
  <si>
    <t>Post</t>
  </si>
  <si>
    <t>Revision 00 (Initial)</t>
  </si>
  <si>
    <t>Date 30 Jan 2022</t>
  </si>
  <si>
    <t>Approved Maintenance Plan</t>
  </si>
  <si>
    <t>IAL/330/T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</si>
</sst>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10"/>
      <name val="Arial"/>
      <family val="2"/>
    </font>
    <font>
      <b/>
      <sz val="12"/>
      <name val="Arial"/>
      <family val="2"/>
    </font>
    <font>
      <sz val="12"/>
      <name val="CorpoS"/>
    </font>
    <font>
      <b/>
      <sz val="10"/>
      <name val="Arial"/>
      <family val="2"/>
    </font>
    <font>
      <sz val="10"/>
      <name val="OCRBLetM"/>
      <family val="3"/>
    </font>
    <font>
      <b/>
      <sz val="18"/>
      <name val="Arial"/>
      <family val="2"/>
    </font>
    <font>
      <b/>
      <sz val="28"/>
      <name val="Arial"/>
      <family val="2"/>
    </font>
    <font>
      <sz val="8"/>
      <name val="Arial"/>
      <family val="2"/>
    </font>
  </fonts>
  <fills count="3">
    <fill>
      <patternFill patternType="none"/>
    </fill>
    <fill>
      <patternFill patternType="gray125"/>
    </fill>
    <fill>
      <patternFill patternType="solid">
        <fgColor rgb="FFFFFFFF"/>
        <bgColor rgb="FFFFFFCC"/>
      </patternFill>
    </fill>
  </fills>
  <borders count="1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cellStyleXfs>
  <cellXfs count="43">
    <xf numFmtId="0" fontId="0" fillId="0" borderId="0" xfId="0"/>
    <xf numFmtId="0" fontId="2" fillId="2" borderId="1" xfId="1" applyFont="1" applyFill="1" applyBorder="1" applyAlignment="1">
      <alignment vertical="top"/>
    </xf>
    <xf numFmtId="49" fontId="2" fillId="2" borderId="1" xfId="1" applyNumberFormat="1" applyFont="1" applyFill="1" applyBorder="1" applyAlignment="1">
      <alignment vertical="top"/>
    </xf>
    <xf numFmtId="0" fontId="2" fillId="2" borderId="1" xfId="1" applyFont="1" applyFill="1" applyBorder="1" applyAlignment="1">
      <alignment horizontal="right"/>
    </xf>
    <xf numFmtId="49" fontId="2" fillId="2" borderId="1" xfId="1" applyNumberFormat="1" applyFont="1" applyFill="1" applyBorder="1" applyAlignment="1">
      <alignment horizontal="center" vertical="center"/>
    </xf>
    <xf numFmtId="0" fontId="3" fillId="0" borderId="0" xfId="0" applyFont="1"/>
    <xf numFmtId="0" fontId="2" fillId="2" borderId="3" xfId="1" applyFont="1" applyFill="1" applyBorder="1" applyAlignment="1">
      <alignment vertical="top"/>
    </xf>
    <xf numFmtId="49" fontId="2" fillId="2" borderId="3" xfId="1" applyNumberFormat="1" applyFont="1" applyFill="1" applyBorder="1" applyAlignment="1">
      <alignment vertical="top"/>
    </xf>
    <xf numFmtId="0" fontId="2" fillId="2" borderId="3" xfId="1" applyFont="1" applyFill="1" applyBorder="1" applyAlignment="1">
      <alignment horizontal="center" vertical="top"/>
    </xf>
    <xf numFmtId="0" fontId="2" fillId="2" borderId="3" xfId="1" applyFont="1" applyFill="1" applyBorder="1" applyAlignment="1">
      <alignment horizontal="right"/>
    </xf>
    <xf numFmtId="0" fontId="4" fillId="2" borderId="4" xfId="1" applyFont="1" applyFill="1" applyBorder="1" applyAlignment="1">
      <alignment horizontal="center" vertical="center" wrapText="1"/>
    </xf>
    <xf numFmtId="49" fontId="2" fillId="2" borderId="3" xfId="1" applyNumberFormat="1" applyFont="1" applyFill="1" applyBorder="1" applyAlignment="1">
      <alignment horizontal="center" vertical="center"/>
    </xf>
    <xf numFmtId="0" fontId="4" fillId="2" borderId="6"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5" fillId="0" borderId="7" xfId="1" applyFont="1" applyBorder="1" applyAlignment="1">
      <alignment vertical="top" wrapText="1"/>
    </xf>
    <xf numFmtId="0" fontId="2" fillId="2" borderId="1" xfId="1" applyFont="1" applyFill="1" applyBorder="1" applyAlignment="1">
      <alignment vertical="center" wrapText="1"/>
    </xf>
    <xf numFmtId="0" fontId="2" fillId="2" borderId="5" xfId="1" applyFont="1" applyFill="1" applyBorder="1" applyAlignment="1">
      <alignment vertical="center"/>
    </xf>
    <xf numFmtId="0" fontId="5" fillId="0" borderId="9" xfId="1" applyFont="1" applyBorder="1" applyAlignment="1">
      <alignment vertical="top" wrapText="1"/>
    </xf>
    <xf numFmtId="0" fontId="5" fillId="0" borderId="8" xfId="1" applyFont="1" applyBorder="1" applyAlignment="1">
      <alignment vertical="top" wrapText="1"/>
    </xf>
    <xf numFmtId="0" fontId="2" fillId="2" borderId="0" xfId="1" applyFont="1" applyFill="1" applyBorder="1" applyAlignment="1">
      <alignment vertical="top"/>
    </xf>
    <xf numFmtId="49" fontId="2" fillId="2" borderId="0" xfId="1" applyNumberFormat="1" applyFont="1" applyFill="1" applyBorder="1" applyAlignment="1">
      <alignment vertical="top"/>
    </xf>
    <xf numFmtId="0" fontId="2" fillId="2" borderId="0" xfId="1" applyFont="1" applyFill="1" applyBorder="1" applyAlignment="1">
      <alignment vertical="center" wrapText="1"/>
    </xf>
    <xf numFmtId="0" fontId="2" fillId="2" borderId="0" xfId="1" applyFont="1" applyFill="1" applyBorder="1" applyAlignment="1">
      <alignment horizontal="right"/>
    </xf>
    <xf numFmtId="49" fontId="2" fillId="2" borderId="0" xfId="1" applyNumberFormat="1" applyFont="1" applyFill="1" applyBorder="1" applyAlignment="1">
      <alignment horizontal="center" vertical="center"/>
    </xf>
    <xf numFmtId="0" fontId="2" fillId="2" borderId="12" xfId="1" applyFont="1" applyFill="1" applyBorder="1" applyAlignment="1">
      <alignment vertical="top"/>
    </xf>
    <xf numFmtId="0" fontId="6" fillId="2" borderId="1" xfId="1" applyFont="1" applyFill="1" applyBorder="1" applyAlignment="1">
      <alignment horizontal="center" vertical="center"/>
    </xf>
    <xf numFmtId="0" fontId="6" fillId="2" borderId="0" xfId="1" applyFont="1" applyFill="1" applyBorder="1" applyAlignment="1">
      <alignment horizontal="center" vertical="center"/>
    </xf>
    <xf numFmtId="49" fontId="4" fillId="2" borderId="4" xfId="1" applyNumberFormat="1" applyFont="1" applyFill="1" applyBorder="1" applyAlignment="1">
      <alignment horizontal="center" vertical="center" wrapText="1"/>
    </xf>
    <xf numFmtId="0" fontId="2" fillId="2" borderId="4" xfId="1" applyFont="1" applyFill="1" applyBorder="1" applyAlignment="1">
      <alignment vertical="center"/>
    </xf>
    <xf numFmtId="0" fontId="6" fillId="2" borderId="0"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2" fillId="2" borderId="11" xfId="1" applyFont="1" applyFill="1" applyBorder="1" applyAlignment="1">
      <alignment horizontal="center" vertical="top"/>
    </xf>
    <xf numFmtId="0" fontId="2" fillId="2" borderId="1" xfId="1" applyFont="1" applyFill="1" applyBorder="1" applyAlignment="1">
      <alignment horizontal="center" vertical="top"/>
    </xf>
    <xf numFmtId="0" fontId="2" fillId="2" borderId="12" xfId="1" applyFont="1" applyFill="1" applyBorder="1" applyAlignment="1">
      <alignment horizontal="center" vertical="top"/>
    </xf>
    <xf numFmtId="0" fontId="2" fillId="2" borderId="3" xfId="1" applyFont="1" applyFill="1" applyBorder="1" applyAlignment="1">
      <alignment horizontal="center" vertical="top"/>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268941</xdr:rowOff>
    </xdr:from>
    <xdr:to>
      <xdr:col>4</xdr:col>
      <xdr:colOff>116994</xdr:colOff>
      <xdr:row>1</xdr:row>
      <xdr:rowOff>608534</xdr:rowOff>
    </xdr:to>
    <xdr:pic>
      <xdr:nvPicPr>
        <xdr:cNvPr id="3" name="Picture 2">
          <a:extLst>
            <a:ext uri="{FF2B5EF4-FFF2-40B4-BE49-F238E27FC236}">
              <a16:creationId xmlns:a16="http://schemas.microsoft.com/office/drawing/2014/main" id="{E4C0A941-F0F1-449B-8C20-5D47E4B032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268941"/>
          <a:ext cx="3658053" cy="1101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B32A-9596-4287-AA1A-5146581C8A87}">
  <sheetPr filterMode="1">
    <pageSetUpPr fitToPage="1"/>
  </sheetPr>
  <dimension ref="A1:AH1918"/>
  <sheetViews>
    <sheetView showGridLines="0" tabSelected="1" view="pageBreakPreview" zoomScale="60" zoomScaleNormal="55" workbookViewId="0">
      <pane ySplit="4" topLeftCell="A7" activePane="bottomLeft" state="frozen"/>
      <selection pane="bottomLeft" activeCell="Q1913" sqref="Q1913"/>
    </sheetView>
  </sheetViews>
  <sheetFormatPr defaultColWidth="11.42578125" defaultRowHeight="15" x14ac:dyDescent="0.2"/>
  <cols>
    <col min="1" max="1" width="8.7109375" style="5" customWidth="1"/>
    <col min="2" max="2" width="12.5703125" style="5" customWidth="1"/>
    <col min="3" max="3" width="24.28515625" style="5" customWidth="1"/>
    <col min="4" max="4" width="8.5703125" style="5" customWidth="1"/>
    <col min="5" max="5" width="61.7109375" style="5" customWidth="1"/>
    <col min="6" max="6" width="8.7109375" style="5" customWidth="1"/>
    <col min="7" max="7" width="16.85546875" style="5" customWidth="1"/>
    <col min="8" max="8" width="13.85546875" style="5" customWidth="1"/>
    <col min="9" max="9" width="16.85546875" style="5" customWidth="1"/>
    <col min="10" max="10" width="13.85546875" style="5" customWidth="1"/>
    <col min="11" max="11" width="16.85546875" style="5" customWidth="1"/>
    <col min="12" max="12" width="13.85546875" style="5" customWidth="1"/>
    <col min="13" max="13" width="16.85546875" style="5" customWidth="1"/>
    <col min="14" max="14" width="13.85546875" style="5" customWidth="1"/>
    <col min="15" max="15" width="16.85546875" style="5" customWidth="1"/>
    <col min="16" max="16" width="13.85546875" style="5" customWidth="1"/>
    <col min="17" max="17" width="16.85546875" style="5" customWidth="1"/>
    <col min="18" max="18" width="13.85546875" style="5" customWidth="1"/>
    <col min="19" max="19" width="18.28515625" style="5" customWidth="1"/>
    <col min="20" max="20" width="8.28515625" style="5" customWidth="1"/>
    <col min="21" max="21" width="23" style="5" customWidth="1"/>
    <col min="22" max="22" width="37.42578125" style="5" customWidth="1"/>
    <col min="23" max="24" width="11.42578125" style="5"/>
    <col min="25" max="25" width="24.140625" style="5" customWidth="1"/>
    <col min="26" max="26" width="23.42578125" style="5" customWidth="1"/>
    <col min="27" max="27" width="30.5703125" style="5" customWidth="1"/>
    <col min="28" max="28" width="8.7109375" style="5" customWidth="1"/>
    <col min="29" max="29" width="14" style="5" customWidth="1"/>
    <col min="30" max="30" width="5.85546875" style="5" customWidth="1"/>
    <col min="31" max="31" width="6.42578125" style="5" customWidth="1"/>
    <col min="32" max="32" width="6.85546875" style="5" customWidth="1"/>
    <col min="33" max="33" width="11.7109375" style="5" customWidth="1"/>
    <col min="34" max="34" width="9.28515625" style="5" customWidth="1"/>
    <col min="35" max="248" width="11.42578125" style="5"/>
    <col min="249" max="249" width="8.7109375" style="5" customWidth="1"/>
    <col min="250" max="250" width="12.5703125" style="5" customWidth="1"/>
    <col min="251" max="251" width="24.28515625" style="5" customWidth="1"/>
    <col min="252" max="252" width="24.140625" style="5" customWidth="1"/>
    <col min="253" max="253" width="23.42578125" style="5" customWidth="1"/>
    <col min="254" max="254" width="30.5703125" style="5" customWidth="1"/>
    <col min="255" max="255" width="8.5703125" style="5" customWidth="1"/>
    <col min="256" max="256" width="61.7109375" style="5" customWidth="1"/>
    <col min="257" max="258" width="8.7109375" style="5" customWidth="1"/>
    <col min="259" max="259" width="16.85546875" style="5" customWidth="1"/>
    <col min="260" max="260" width="13.85546875" style="5" customWidth="1"/>
    <col min="261" max="261" width="16.85546875" style="5" customWidth="1"/>
    <col min="262" max="262" width="13.85546875" style="5" customWidth="1"/>
    <col min="263" max="263" width="16.85546875" style="5" customWidth="1"/>
    <col min="264" max="264" width="13.85546875" style="5" customWidth="1"/>
    <col min="265" max="265" width="16.85546875" style="5" customWidth="1"/>
    <col min="266" max="266" width="13.85546875" style="5" customWidth="1"/>
    <col min="267" max="267" width="16.85546875" style="5" customWidth="1"/>
    <col min="268" max="268" width="13.85546875" style="5" customWidth="1"/>
    <col min="269" max="269" width="16.85546875" style="5" customWidth="1"/>
    <col min="270" max="270" width="13.85546875" style="5" customWidth="1"/>
    <col min="271" max="271" width="14" style="5" customWidth="1"/>
    <col min="272" max="272" width="5.85546875" style="5" customWidth="1"/>
    <col min="273" max="273" width="6.42578125" style="5" customWidth="1"/>
    <col min="274" max="274" width="18.28515625" style="5" customWidth="1"/>
    <col min="275" max="275" width="6.85546875" style="5" customWidth="1"/>
    <col min="276" max="276" width="8.28515625" style="5" customWidth="1"/>
    <col min="277" max="277" width="11.7109375" style="5" customWidth="1"/>
    <col min="278" max="278" width="9.28515625" style="5" customWidth="1"/>
    <col min="279" max="279" width="23" style="5" customWidth="1"/>
    <col min="280" max="504" width="11.42578125" style="5"/>
    <col min="505" max="505" width="8.7109375" style="5" customWidth="1"/>
    <col min="506" max="506" width="12.5703125" style="5" customWidth="1"/>
    <col min="507" max="507" width="24.28515625" style="5" customWidth="1"/>
    <col min="508" max="508" width="24.140625" style="5" customWidth="1"/>
    <col min="509" max="509" width="23.42578125" style="5" customWidth="1"/>
    <col min="510" max="510" width="30.5703125" style="5" customWidth="1"/>
    <col min="511" max="511" width="8.5703125" style="5" customWidth="1"/>
    <col min="512" max="512" width="61.7109375" style="5" customWidth="1"/>
    <col min="513" max="514" width="8.7109375" style="5" customWidth="1"/>
    <col min="515" max="515" width="16.85546875" style="5" customWidth="1"/>
    <col min="516" max="516" width="13.85546875" style="5" customWidth="1"/>
    <col min="517" max="517" width="16.85546875" style="5" customWidth="1"/>
    <col min="518" max="518" width="13.85546875" style="5" customWidth="1"/>
    <col min="519" max="519" width="16.85546875" style="5" customWidth="1"/>
    <col min="520" max="520" width="13.85546875" style="5" customWidth="1"/>
    <col min="521" max="521" width="16.85546875" style="5" customWidth="1"/>
    <col min="522" max="522" width="13.85546875" style="5" customWidth="1"/>
    <col min="523" max="523" width="16.85546875" style="5" customWidth="1"/>
    <col min="524" max="524" width="13.85546875" style="5" customWidth="1"/>
    <col min="525" max="525" width="16.85546875" style="5" customWidth="1"/>
    <col min="526" max="526" width="13.85546875" style="5" customWidth="1"/>
    <col min="527" max="527" width="14" style="5" customWidth="1"/>
    <col min="528" max="528" width="5.85546875" style="5" customWidth="1"/>
    <col min="529" max="529" width="6.42578125" style="5" customWidth="1"/>
    <col min="530" max="530" width="18.28515625" style="5" customWidth="1"/>
    <col min="531" max="531" width="6.85546875" style="5" customWidth="1"/>
    <col min="532" max="532" width="8.28515625" style="5" customWidth="1"/>
    <col min="533" max="533" width="11.7109375" style="5" customWidth="1"/>
    <col min="534" max="534" width="9.28515625" style="5" customWidth="1"/>
    <col min="535" max="535" width="23" style="5" customWidth="1"/>
    <col min="536" max="760" width="11.42578125" style="5"/>
    <col min="761" max="761" width="8.7109375" style="5" customWidth="1"/>
    <col min="762" max="762" width="12.5703125" style="5" customWidth="1"/>
    <col min="763" max="763" width="24.28515625" style="5" customWidth="1"/>
    <col min="764" max="764" width="24.140625" style="5" customWidth="1"/>
    <col min="765" max="765" width="23.42578125" style="5" customWidth="1"/>
    <col min="766" max="766" width="30.5703125" style="5" customWidth="1"/>
    <col min="767" max="767" width="8.5703125" style="5" customWidth="1"/>
    <col min="768" max="768" width="61.7109375" style="5" customWidth="1"/>
    <col min="769" max="770" width="8.7109375" style="5" customWidth="1"/>
    <col min="771" max="771" width="16.85546875" style="5" customWidth="1"/>
    <col min="772" max="772" width="13.85546875" style="5" customWidth="1"/>
    <col min="773" max="773" width="16.85546875" style="5" customWidth="1"/>
    <col min="774" max="774" width="13.85546875" style="5" customWidth="1"/>
    <col min="775" max="775" width="16.85546875" style="5" customWidth="1"/>
    <col min="776" max="776" width="13.85546875" style="5" customWidth="1"/>
    <col min="777" max="777" width="16.85546875" style="5" customWidth="1"/>
    <col min="778" max="778" width="13.85546875" style="5" customWidth="1"/>
    <col min="779" max="779" width="16.85546875" style="5" customWidth="1"/>
    <col min="780" max="780" width="13.85546875" style="5" customWidth="1"/>
    <col min="781" max="781" width="16.85546875" style="5" customWidth="1"/>
    <col min="782" max="782" width="13.85546875" style="5" customWidth="1"/>
    <col min="783" max="783" width="14" style="5" customWidth="1"/>
    <col min="784" max="784" width="5.85546875" style="5" customWidth="1"/>
    <col min="785" max="785" width="6.42578125" style="5" customWidth="1"/>
    <col min="786" max="786" width="18.28515625" style="5" customWidth="1"/>
    <col min="787" max="787" width="6.85546875" style="5" customWidth="1"/>
    <col min="788" max="788" width="8.28515625" style="5" customWidth="1"/>
    <col min="789" max="789" width="11.7109375" style="5" customWidth="1"/>
    <col min="790" max="790" width="9.28515625" style="5" customWidth="1"/>
    <col min="791" max="791" width="23" style="5" customWidth="1"/>
    <col min="792" max="1016" width="11.42578125" style="5"/>
    <col min="1017" max="1017" width="8.7109375" style="5" customWidth="1"/>
    <col min="1018" max="1018" width="12.5703125" style="5" customWidth="1"/>
    <col min="1019" max="1019" width="24.28515625" style="5" customWidth="1"/>
    <col min="1020" max="1020" width="24.140625" style="5" customWidth="1"/>
    <col min="1021" max="1021" width="23.42578125" style="5" customWidth="1"/>
    <col min="1022" max="1022" width="30.5703125" style="5" customWidth="1"/>
    <col min="1023" max="1023" width="8.5703125" style="5" customWidth="1"/>
    <col min="1024" max="1024" width="61.7109375" style="5" customWidth="1"/>
    <col min="1025" max="1026" width="8.7109375" style="5" customWidth="1"/>
    <col min="1027" max="1027" width="16.85546875" style="5" customWidth="1"/>
    <col min="1028" max="1028" width="13.85546875" style="5" customWidth="1"/>
    <col min="1029" max="1029" width="16.85546875" style="5" customWidth="1"/>
    <col min="1030" max="1030" width="13.85546875" style="5" customWidth="1"/>
    <col min="1031" max="1031" width="16.85546875" style="5" customWidth="1"/>
    <col min="1032" max="1032" width="13.85546875" style="5" customWidth="1"/>
    <col min="1033" max="1033" width="16.85546875" style="5" customWidth="1"/>
    <col min="1034" max="1034" width="13.85546875" style="5" customWidth="1"/>
    <col min="1035" max="1035" width="16.85546875" style="5" customWidth="1"/>
    <col min="1036" max="1036" width="13.85546875" style="5" customWidth="1"/>
    <col min="1037" max="1037" width="16.85546875" style="5" customWidth="1"/>
    <col min="1038" max="1038" width="13.85546875" style="5" customWidth="1"/>
    <col min="1039" max="1039" width="14" style="5" customWidth="1"/>
    <col min="1040" max="1040" width="5.85546875" style="5" customWidth="1"/>
    <col min="1041" max="1041" width="6.42578125" style="5" customWidth="1"/>
    <col min="1042" max="1042" width="18.28515625" style="5" customWidth="1"/>
    <col min="1043" max="1043" width="6.85546875" style="5" customWidth="1"/>
    <col min="1044" max="1044" width="8.28515625" style="5" customWidth="1"/>
    <col min="1045" max="1045" width="11.7109375" style="5" customWidth="1"/>
    <col min="1046" max="1046" width="9.28515625" style="5" customWidth="1"/>
    <col min="1047" max="1047" width="23" style="5" customWidth="1"/>
    <col min="1048" max="1272" width="11.42578125" style="5"/>
    <col min="1273" max="1273" width="8.7109375" style="5" customWidth="1"/>
    <col min="1274" max="1274" width="12.5703125" style="5" customWidth="1"/>
    <col min="1275" max="1275" width="24.28515625" style="5" customWidth="1"/>
    <col min="1276" max="1276" width="24.140625" style="5" customWidth="1"/>
    <col min="1277" max="1277" width="23.42578125" style="5" customWidth="1"/>
    <col min="1278" max="1278" width="30.5703125" style="5" customWidth="1"/>
    <col min="1279" max="1279" width="8.5703125" style="5" customWidth="1"/>
    <col min="1280" max="1280" width="61.7109375" style="5" customWidth="1"/>
    <col min="1281" max="1282" width="8.7109375" style="5" customWidth="1"/>
    <col min="1283" max="1283" width="16.85546875" style="5" customWidth="1"/>
    <col min="1284" max="1284" width="13.85546875" style="5" customWidth="1"/>
    <col min="1285" max="1285" width="16.85546875" style="5" customWidth="1"/>
    <col min="1286" max="1286" width="13.85546875" style="5" customWidth="1"/>
    <col min="1287" max="1287" width="16.85546875" style="5" customWidth="1"/>
    <col min="1288" max="1288" width="13.85546875" style="5" customWidth="1"/>
    <col min="1289" max="1289" width="16.85546875" style="5" customWidth="1"/>
    <col min="1290" max="1290" width="13.85546875" style="5" customWidth="1"/>
    <col min="1291" max="1291" width="16.85546875" style="5" customWidth="1"/>
    <col min="1292" max="1292" width="13.85546875" style="5" customWidth="1"/>
    <col min="1293" max="1293" width="16.85546875" style="5" customWidth="1"/>
    <col min="1294" max="1294" width="13.85546875" style="5" customWidth="1"/>
    <col min="1295" max="1295" width="14" style="5" customWidth="1"/>
    <col min="1296" max="1296" width="5.85546875" style="5" customWidth="1"/>
    <col min="1297" max="1297" width="6.42578125" style="5" customWidth="1"/>
    <col min="1298" max="1298" width="18.28515625" style="5" customWidth="1"/>
    <col min="1299" max="1299" width="6.85546875" style="5" customWidth="1"/>
    <col min="1300" max="1300" width="8.28515625" style="5" customWidth="1"/>
    <col min="1301" max="1301" width="11.7109375" style="5" customWidth="1"/>
    <col min="1302" max="1302" width="9.28515625" style="5" customWidth="1"/>
    <col min="1303" max="1303" width="23" style="5" customWidth="1"/>
    <col min="1304" max="1528" width="11.42578125" style="5"/>
    <col min="1529" max="1529" width="8.7109375" style="5" customWidth="1"/>
    <col min="1530" max="1530" width="12.5703125" style="5" customWidth="1"/>
    <col min="1531" max="1531" width="24.28515625" style="5" customWidth="1"/>
    <col min="1532" max="1532" width="24.140625" style="5" customWidth="1"/>
    <col min="1533" max="1533" width="23.42578125" style="5" customWidth="1"/>
    <col min="1534" max="1534" width="30.5703125" style="5" customWidth="1"/>
    <col min="1535" max="1535" width="8.5703125" style="5" customWidth="1"/>
    <col min="1536" max="1536" width="61.7109375" style="5" customWidth="1"/>
    <col min="1537" max="1538" width="8.7109375" style="5" customWidth="1"/>
    <col min="1539" max="1539" width="16.85546875" style="5" customWidth="1"/>
    <col min="1540" max="1540" width="13.85546875" style="5" customWidth="1"/>
    <col min="1541" max="1541" width="16.85546875" style="5" customWidth="1"/>
    <col min="1542" max="1542" width="13.85546875" style="5" customWidth="1"/>
    <col min="1543" max="1543" width="16.85546875" style="5" customWidth="1"/>
    <col min="1544" max="1544" width="13.85546875" style="5" customWidth="1"/>
    <col min="1545" max="1545" width="16.85546875" style="5" customWidth="1"/>
    <col min="1546" max="1546" width="13.85546875" style="5" customWidth="1"/>
    <col min="1547" max="1547" width="16.85546875" style="5" customWidth="1"/>
    <col min="1548" max="1548" width="13.85546875" style="5" customWidth="1"/>
    <col min="1549" max="1549" width="16.85546875" style="5" customWidth="1"/>
    <col min="1550" max="1550" width="13.85546875" style="5" customWidth="1"/>
    <col min="1551" max="1551" width="14" style="5" customWidth="1"/>
    <col min="1552" max="1552" width="5.85546875" style="5" customWidth="1"/>
    <col min="1553" max="1553" width="6.42578125" style="5" customWidth="1"/>
    <col min="1554" max="1554" width="18.28515625" style="5" customWidth="1"/>
    <col min="1555" max="1555" width="6.85546875" style="5" customWidth="1"/>
    <col min="1556" max="1556" width="8.28515625" style="5" customWidth="1"/>
    <col min="1557" max="1557" width="11.7109375" style="5" customWidth="1"/>
    <col min="1558" max="1558" width="9.28515625" style="5" customWidth="1"/>
    <col min="1559" max="1559" width="23" style="5" customWidth="1"/>
    <col min="1560" max="1784" width="11.42578125" style="5"/>
    <col min="1785" max="1785" width="8.7109375" style="5" customWidth="1"/>
    <col min="1786" max="1786" width="12.5703125" style="5" customWidth="1"/>
    <col min="1787" max="1787" width="24.28515625" style="5" customWidth="1"/>
    <col min="1788" max="1788" width="24.140625" style="5" customWidth="1"/>
    <col min="1789" max="1789" width="23.42578125" style="5" customWidth="1"/>
    <col min="1790" max="1790" width="30.5703125" style="5" customWidth="1"/>
    <col min="1791" max="1791" width="8.5703125" style="5" customWidth="1"/>
    <col min="1792" max="1792" width="61.7109375" style="5" customWidth="1"/>
    <col min="1793" max="1794" width="8.7109375" style="5" customWidth="1"/>
    <col min="1795" max="1795" width="16.85546875" style="5" customWidth="1"/>
    <col min="1796" max="1796" width="13.85546875" style="5" customWidth="1"/>
    <col min="1797" max="1797" width="16.85546875" style="5" customWidth="1"/>
    <col min="1798" max="1798" width="13.85546875" style="5" customWidth="1"/>
    <col min="1799" max="1799" width="16.85546875" style="5" customWidth="1"/>
    <col min="1800" max="1800" width="13.85546875" style="5" customWidth="1"/>
    <col min="1801" max="1801" width="16.85546875" style="5" customWidth="1"/>
    <col min="1802" max="1802" width="13.85546875" style="5" customWidth="1"/>
    <col min="1803" max="1803" width="16.85546875" style="5" customWidth="1"/>
    <col min="1804" max="1804" width="13.85546875" style="5" customWidth="1"/>
    <col min="1805" max="1805" width="16.85546875" style="5" customWidth="1"/>
    <col min="1806" max="1806" width="13.85546875" style="5" customWidth="1"/>
    <col min="1807" max="1807" width="14" style="5" customWidth="1"/>
    <col min="1808" max="1808" width="5.85546875" style="5" customWidth="1"/>
    <col min="1809" max="1809" width="6.42578125" style="5" customWidth="1"/>
    <col min="1810" max="1810" width="18.28515625" style="5" customWidth="1"/>
    <col min="1811" max="1811" width="6.85546875" style="5" customWidth="1"/>
    <col min="1812" max="1812" width="8.28515625" style="5" customWidth="1"/>
    <col min="1813" max="1813" width="11.7109375" style="5" customWidth="1"/>
    <col min="1814" max="1814" width="9.28515625" style="5" customWidth="1"/>
    <col min="1815" max="1815" width="23" style="5" customWidth="1"/>
    <col min="1816" max="2040" width="11.42578125" style="5"/>
    <col min="2041" max="2041" width="8.7109375" style="5" customWidth="1"/>
    <col min="2042" max="2042" width="12.5703125" style="5" customWidth="1"/>
    <col min="2043" max="2043" width="24.28515625" style="5" customWidth="1"/>
    <col min="2044" max="2044" width="24.140625" style="5" customWidth="1"/>
    <col min="2045" max="2045" width="23.42578125" style="5" customWidth="1"/>
    <col min="2046" max="2046" width="30.5703125" style="5" customWidth="1"/>
    <col min="2047" max="2047" width="8.5703125" style="5" customWidth="1"/>
    <col min="2048" max="2048" width="61.7109375" style="5" customWidth="1"/>
    <col min="2049" max="2050" width="8.7109375" style="5" customWidth="1"/>
    <col min="2051" max="2051" width="16.85546875" style="5" customWidth="1"/>
    <col min="2052" max="2052" width="13.85546875" style="5" customWidth="1"/>
    <col min="2053" max="2053" width="16.85546875" style="5" customWidth="1"/>
    <col min="2054" max="2054" width="13.85546875" style="5" customWidth="1"/>
    <col min="2055" max="2055" width="16.85546875" style="5" customWidth="1"/>
    <col min="2056" max="2056" width="13.85546875" style="5" customWidth="1"/>
    <col min="2057" max="2057" width="16.85546875" style="5" customWidth="1"/>
    <col min="2058" max="2058" width="13.85546875" style="5" customWidth="1"/>
    <col min="2059" max="2059" width="16.85546875" style="5" customWidth="1"/>
    <col min="2060" max="2060" width="13.85546875" style="5" customWidth="1"/>
    <col min="2061" max="2061" width="16.85546875" style="5" customWidth="1"/>
    <col min="2062" max="2062" width="13.85546875" style="5" customWidth="1"/>
    <col min="2063" max="2063" width="14" style="5" customWidth="1"/>
    <col min="2064" max="2064" width="5.85546875" style="5" customWidth="1"/>
    <col min="2065" max="2065" width="6.42578125" style="5" customWidth="1"/>
    <col min="2066" max="2066" width="18.28515625" style="5" customWidth="1"/>
    <col min="2067" max="2067" width="6.85546875" style="5" customWidth="1"/>
    <col min="2068" max="2068" width="8.28515625" style="5" customWidth="1"/>
    <col min="2069" max="2069" width="11.7109375" style="5" customWidth="1"/>
    <col min="2070" max="2070" width="9.28515625" style="5" customWidth="1"/>
    <col min="2071" max="2071" width="23" style="5" customWidth="1"/>
    <col min="2072" max="2296" width="11.42578125" style="5"/>
    <col min="2297" max="2297" width="8.7109375" style="5" customWidth="1"/>
    <col min="2298" max="2298" width="12.5703125" style="5" customWidth="1"/>
    <col min="2299" max="2299" width="24.28515625" style="5" customWidth="1"/>
    <col min="2300" max="2300" width="24.140625" style="5" customWidth="1"/>
    <col min="2301" max="2301" width="23.42578125" style="5" customWidth="1"/>
    <col min="2302" max="2302" width="30.5703125" style="5" customWidth="1"/>
    <col min="2303" max="2303" width="8.5703125" style="5" customWidth="1"/>
    <col min="2304" max="2304" width="61.7109375" style="5" customWidth="1"/>
    <col min="2305" max="2306" width="8.7109375" style="5" customWidth="1"/>
    <col min="2307" max="2307" width="16.85546875" style="5" customWidth="1"/>
    <col min="2308" max="2308" width="13.85546875" style="5" customWidth="1"/>
    <col min="2309" max="2309" width="16.85546875" style="5" customWidth="1"/>
    <col min="2310" max="2310" width="13.85546875" style="5" customWidth="1"/>
    <col min="2311" max="2311" width="16.85546875" style="5" customWidth="1"/>
    <col min="2312" max="2312" width="13.85546875" style="5" customWidth="1"/>
    <col min="2313" max="2313" width="16.85546875" style="5" customWidth="1"/>
    <col min="2314" max="2314" width="13.85546875" style="5" customWidth="1"/>
    <col min="2315" max="2315" width="16.85546875" style="5" customWidth="1"/>
    <col min="2316" max="2316" width="13.85546875" style="5" customWidth="1"/>
    <col min="2317" max="2317" width="16.85546875" style="5" customWidth="1"/>
    <col min="2318" max="2318" width="13.85546875" style="5" customWidth="1"/>
    <col min="2319" max="2319" width="14" style="5" customWidth="1"/>
    <col min="2320" max="2320" width="5.85546875" style="5" customWidth="1"/>
    <col min="2321" max="2321" width="6.42578125" style="5" customWidth="1"/>
    <col min="2322" max="2322" width="18.28515625" style="5" customWidth="1"/>
    <col min="2323" max="2323" width="6.85546875" style="5" customWidth="1"/>
    <col min="2324" max="2324" width="8.28515625" style="5" customWidth="1"/>
    <col min="2325" max="2325" width="11.7109375" style="5" customWidth="1"/>
    <col min="2326" max="2326" width="9.28515625" style="5" customWidth="1"/>
    <col min="2327" max="2327" width="23" style="5" customWidth="1"/>
    <col min="2328" max="2552" width="11.42578125" style="5"/>
    <col min="2553" max="2553" width="8.7109375" style="5" customWidth="1"/>
    <col min="2554" max="2554" width="12.5703125" style="5" customWidth="1"/>
    <col min="2555" max="2555" width="24.28515625" style="5" customWidth="1"/>
    <col min="2556" max="2556" width="24.140625" style="5" customWidth="1"/>
    <col min="2557" max="2557" width="23.42578125" style="5" customWidth="1"/>
    <col min="2558" max="2558" width="30.5703125" style="5" customWidth="1"/>
    <col min="2559" max="2559" width="8.5703125" style="5" customWidth="1"/>
    <col min="2560" max="2560" width="61.7109375" style="5" customWidth="1"/>
    <col min="2561" max="2562" width="8.7109375" style="5" customWidth="1"/>
    <col min="2563" max="2563" width="16.85546875" style="5" customWidth="1"/>
    <col min="2564" max="2564" width="13.85546875" style="5" customWidth="1"/>
    <col min="2565" max="2565" width="16.85546875" style="5" customWidth="1"/>
    <col min="2566" max="2566" width="13.85546875" style="5" customWidth="1"/>
    <col min="2567" max="2567" width="16.85546875" style="5" customWidth="1"/>
    <col min="2568" max="2568" width="13.85546875" style="5" customWidth="1"/>
    <col min="2569" max="2569" width="16.85546875" style="5" customWidth="1"/>
    <col min="2570" max="2570" width="13.85546875" style="5" customWidth="1"/>
    <col min="2571" max="2571" width="16.85546875" style="5" customWidth="1"/>
    <col min="2572" max="2572" width="13.85546875" style="5" customWidth="1"/>
    <col min="2573" max="2573" width="16.85546875" style="5" customWidth="1"/>
    <col min="2574" max="2574" width="13.85546875" style="5" customWidth="1"/>
    <col min="2575" max="2575" width="14" style="5" customWidth="1"/>
    <col min="2576" max="2576" width="5.85546875" style="5" customWidth="1"/>
    <col min="2577" max="2577" width="6.42578125" style="5" customWidth="1"/>
    <col min="2578" max="2578" width="18.28515625" style="5" customWidth="1"/>
    <col min="2579" max="2579" width="6.85546875" style="5" customWidth="1"/>
    <col min="2580" max="2580" width="8.28515625" style="5" customWidth="1"/>
    <col min="2581" max="2581" width="11.7109375" style="5" customWidth="1"/>
    <col min="2582" max="2582" width="9.28515625" style="5" customWidth="1"/>
    <col min="2583" max="2583" width="23" style="5" customWidth="1"/>
    <col min="2584" max="2808" width="11.42578125" style="5"/>
    <col min="2809" max="2809" width="8.7109375" style="5" customWidth="1"/>
    <col min="2810" max="2810" width="12.5703125" style="5" customWidth="1"/>
    <col min="2811" max="2811" width="24.28515625" style="5" customWidth="1"/>
    <col min="2812" max="2812" width="24.140625" style="5" customWidth="1"/>
    <col min="2813" max="2813" width="23.42578125" style="5" customWidth="1"/>
    <col min="2814" max="2814" width="30.5703125" style="5" customWidth="1"/>
    <col min="2815" max="2815" width="8.5703125" style="5" customWidth="1"/>
    <col min="2816" max="2816" width="61.7109375" style="5" customWidth="1"/>
    <col min="2817" max="2818" width="8.7109375" style="5" customWidth="1"/>
    <col min="2819" max="2819" width="16.85546875" style="5" customWidth="1"/>
    <col min="2820" max="2820" width="13.85546875" style="5" customWidth="1"/>
    <col min="2821" max="2821" width="16.85546875" style="5" customWidth="1"/>
    <col min="2822" max="2822" width="13.85546875" style="5" customWidth="1"/>
    <col min="2823" max="2823" width="16.85546875" style="5" customWidth="1"/>
    <col min="2824" max="2824" width="13.85546875" style="5" customWidth="1"/>
    <col min="2825" max="2825" width="16.85546875" style="5" customWidth="1"/>
    <col min="2826" max="2826" width="13.85546875" style="5" customWidth="1"/>
    <col min="2827" max="2827" width="16.85546875" style="5" customWidth="1"/>
    <col min="2828" max="2828" width="13.85546875" style="5" customWidth="1"/>
    <col min="2829" max="2829" width="16.85546875" style="5" customWidth="1"/>
    <col min="2830" max="2830" width="13.85546875" style="5" customWidth="1"/>
    <col min="2831" max="2831" width="14" style="5" customWidth="1"/>
    <col min="2832" max="2832" width="5.85546875" style="5" customWidth="1"/>
    <col min="2833" max="2833" width="6.42578125" style="5" customWidth="1"/>
    <col min="2834" max="2834" width="18.28515625" style="5" customWidth="1"/>
    <col min="2835" max="2835" width="6.85546875" style="5" customWidth="1"/>
    <col min="2836" max="2836" width="8.28515625" style="5" customWidth="1"/>
    <col min="2837" max="2837" width="11.7109375" style="5" customWidth="1"/>
    <col min="2838" max="2838" width="9.28515625" style="5" customWidth="1"/>
    <col min="2839" max="2839" width="23" style="5" customWidth="1"/>
    <col min="2840" max="3064" width="11.42578125" style="5"/>
    <col min="3065" max="3065" width="8.7109375" style="5" customWidth="1"/>
    <col min="3066" max="3066" width="12.5703125" style="5" customWidth="1"/>
    <col min="3067" max="3067" width="24.28515625" style="5" customWidth="1"/>
    <col min="3068" max="3068" width="24.140625" style="5" customWidth="1"/>
    <col min="3069" max="3069" width="23.42578125" style="5" customWidth="1"/>
    <col min="3070" max="3070" width="30.5703125" style="5" customWidth="1"/>
    <col min="3071" max="3071" width="8.5703125" style="5" customWidth="1"/>
    <col min="3072" max="3072" width="61.7109375" style="5" customWidth="1"/>
    <col min="3073" max="3074" width="8.7109375" style="5" customWidth="1"/>
    <col min="3075" max="3075" width="16.85546875" style="5" customWidth="1"/>
    <col min="3076" max="3076" width="13.85546875" style="5" customWidth="1"/>
    <col min="3077" max="3077" width="16.85546875" style="5" customWidth="1"/>
    <col min="3078" max="3078" width="13.85546875" style="5" customWidth="1"/>
    <col min="3079" max="3079" width="16.85546875" style="5" customWidth="1"/>
    <col min="3080" max="3080" width="13.85546875" style="5" customWidth="1"/>
    <col min="3081" max="3081" width="16.85546875" style="5" customWidth="1"/>
    <col min="3082" max="3082" width="13.85546875" style="5" customWidth="1"/>
    <col min="3083" max="3083" width="16.85546875" style="5" customWidth="1"/>
    <col min="3084" max="3084" width="13.85546875" style="5" customWidth="1"/>
    <col min="3085" max="3085" width="16.85546875" style="5" customWidth="1"/>
    <col min="3086" max="3086" width="13.85546875" style="5" customWidth="1"/>
    <col min="3087" max="3087" width="14" style="5" customWidth="1"/>
    <col min="3088" max="3088" width="5.85546875" style="5" customWidth="1"/>
    <col min="3089" max="3089" width="6.42578125" style="5" customWidth="1"/>
    <col min="3090" max="3090" width="18.28515625" style="5" customWidth="1"/>
    <col min="3091" max="3091" width="6.85546875" style="5" customWidth="1"/>
    <col min="3092" max="3092" width="8.28515625" style="5" customWidth="1"/>
    <col min="3093" max="3093" width="11.7109375" style="5" customWidth="1"/>
    <col min="3094" max="3094" width="9.28515625" style="5" customWidth="1"/>
    <col min="3095" max="3095" width="23" style="5" customWidth="1"/>
    <col min="3096" max="3320" width="11.42578125" style="5"/>
    <col min="3321" max="3321" width="8.7109375" style="5" customWidth="1"/>
    <col min="3322" max="3322" width="12.5703125" style="5" customWidth="1"/>
    <col min="3323" max="3323" width="24.28515625" style="5" customWidth="1"/>
    <col min="3324" max="3324" width="24.140625" style="5" customWidth="1"/>
    <col min="3325" max="3325" width="23.42578125" style="5" customWidth="1"/>
    <col min="3326" max="3326" width="30.5703125" style="5" customWidth="1"/>
    <col min="3327" max="3327" width="8.5703125" style="5" customWidth="1"/>
    <col min="3328" max="3328" width="61.7109375" style="5" customWidth="1"/>
    <col min="3329" max="3330" width="8.7109375" style="5" customWidth="1"/>
    <col min="3331" max="3331" width="16.85546875" style="5" customWidth="1"/>
    <col min="3332" max="3332" width="13.85546875" style="5" customWidth="1"/>
    <col min="3333" max="3333" width="16.85546875" style="5" customWidth="1"/>
    <col min="3334" max="3334" width="13.85546875" style="5" customWidth="1"/>
    <col min="3335" max="3335" width="16.85546875" style="5" customWidth="1"/>
    <col min="3336" max="3336" width="13.85546875" style="5" customWidth="1"/>
    <col min="3337" max="3337" width="16.85546875" style="5" customWidth="1"/>
    <col min="3338" max="3338" width="13.85546875" style="5" customWidth="1"/>
    <col min="3339" max="3339" width="16.85546875" style="5" customWidth="1"/>
    <col min="3340" max="3340" width="13.85546875" style="5" customWidth="1"/>
    <col min="3341" max="3341" width="16.85546875" style="5" customWidth="1"/>
    <col min="3342" max="3342" width="13.85546875" style="5" customWidth="1"/>
    <col min="3343" max="3343" width="14" style="5" customWidth="1"/>
    <col min="3344" max="3344" width="5.85546875" style="5" customWidth="1"/>
    <col min="3345" max="3345" width="6.42578125" style="5" customWidth="1"/>
    <col min="3346" max="3346" width="18.28515625" style="5" customWidth="1"/>
    <col min="3347" max="3347" width="6.85546875" style="5" customWidth="1"/>
    <col min="3348" max="3348" width="8.28515625" style="5" customWidth="1"/>
    <col min="3349" max="3349" width="11.7109375" style="5" customWidth="1"/>
    <col min="3350" max="3350" width="9.28515625" style="5" customWidth="1"/>
    <col min="3351" max="3351" width="23" style="5" customWidth="1"/>
    <col min="3352" max="3576" width="11.42578125" style="5"/>
    <col min="3577" max="3577" width="8.7109375" style="5" customWidth="1"/>
    <col min="3578" max="3578" width="12.5703125" style="5" customWidth="1"/>
    <col min="3579" max="3579" width="24.28515625" style="5" customWidth="1"/>
    <col min="3580" max="3580" width="24.140625" style="5" customWidth="1"/>
    <col min="3581" max="3581" width="23.42578125" style="5" customWidth="1"/>
    <col min="3582" max="3582" width="30.5703125" style="5" customWidth="1"/>
    <col min="3583" max="3583" width="8.5703125" style="5" customWidth="1"/>
    <col min="3584" max="3584" width="61.7109375" style="5" customWidth="1"/>
    <col min="3585" max="3586" width="8.7109375" style="5" customWidth="1"/>
    <col min="3587" max="3587" width="16.85546875" style="5" customWidth="1"/>
    <col min="3588" max="3588" width="13.85546875" style="5" customWidth="1"/>
    <col min="3589" max="3589" width="16.85546875" style="5" customWidth="1"/>
    <col min="3590" max="3590" width="13.85546875" style="5" customWidth="1"/>
    <col min="3591" max="3591" width="16.85546875" style="5" customWidth="1"/>
    <col min="3592" max="3592" width="13.85546875" style="5" customWidth="1"/>
    <col min="3593" max="3593" width="16.85546875" style="5" customWidth="1"/>
    <col min="3594" max="3594" width="13.85546875" style="5" customWidth="1"/>
    <col min="3595" max="3595" width="16.85546875" style="5" customWidth="1"/>
    <col min="3596" max="3596" width="13.85546875" style="5" customWidth="1"/>
    <col min="3597" max="3597" width="16.85546875" style="5" customWidth="1"/>
    <col min="3598" max="3598" width="13.85546875" style="5" customWidth="1"/>
    <col min="3599" max="3599" width="14" style="5" customWidth="1"/>
    <col min="3600" max="3600" width="5.85546875" style="5" customWidth="1"/>
    <col min="3601" max="3601" width="6.42578125" style="5" customWidth="1"/>
    <col min="3602" max="3602" width="18.28515625" style="5" customWidth="1"/>
    <col min="3603" max="3603" width="6.85546875" style="5" customWidth="1"/>
    <col min="3604" max="3604" width="8.28515625" style="5" customWidth="1"/>
    <col min="3605" max="3605" width="11.7109375" style="5" customWidth="1"/>
    <col min="3606" max="3606" width="9.28515625" style="5" customWidth="1"/>
    <col min="3607" max="3607" width="23" style="5" customWidth="1"/>
    <col min="3608" max="3832" width="11.42578125" style="5"/>
    <col min="3833" max="3833" width="8.7109375" style="5" customWidth="1"/>
    <col min="3834" max="3834" width="12.5703125" style="5" customWidth="1"/>
    <col min="3835" max="3835" width="24.28515625" style="5" customWidth="1"/>
    <col min="3836" max="3836" width="24.140625" style="5" customWidth="1"/>
    <col min="3837" max="3837" width="23.42578125" style="5" customWidth="1"/>
    <col min="3838" max="3838" width="30.5703125" style="5" customWidth="1"/>
    <col min="3839" max="3839" width="8.5703125" style="5" customWidth="1"/>
    <col min="3840" max="3840" width="61.7109375" style="5" customWidth="1"/>
    <col min="3841" max="3842" width="8.7109375" style="5" customWidth="1"/>
    <col min="3843" max="3843" width="16.85546875" style="5" customWidth="1"/>
    <col min="3844" max="3844" width="13.85546875" style="5" customWidth="1"/>
    <col min="3845" max="3845" width="16.85546875" style="5" customWidth="1"/>
    <col min="3846" max="3846" width="13.85546875" style="5" customWidth="1"/>
    <col min="3847" max="3847" width="16.85546875" style="5" customWidth="1"/>
    <col min="3848" max="3848" width="13.85546875" style="5" customWidth="1"/>
    <col min="3849" max="3849" width="16.85546875" style="5" customWidth="1"/>
    <col min="3850" max="3850" width="13.85546875" style="5" customWidth="1"/>
    <col min="3851" max="3851" width="16.85546875" style="5" customWidth="1"/>
    <col min="3852" max="3852" width="13.85546875" style="5" customWidth="1"/>
    <col min="3853" max="3853" width="16.85546875" style="5" customWidth="1"/>
    <col min="3854" max="3854" width="13.85546875" style="5" customWidth="1"/>
    <col min="3855" max="3855" width="14" style="5" customWidth="1"/>
    <col min="3856" max="3856" width="5.85546875" style="5" customWidth="1"/>
    <col min="3857" max="3857" width="6.42578125" style="5" customWidth="1"/>
    <col min="3858" max="3858" width="18.28515625" style="5" customWidth="1"/>
    <col min="3859" max="3859" width="6.85546875" style="5" customWidth="1"/>
    <col min="3860" max="3860" width="8.28515625" style="5" customWidth="1"/>
    <col min="3861" max="3861" width="11.7109375" style="5" customWidth="1"/>
    <col min="3862" max="3862" width="9.28515625" style="5" customWidth="1"/>
    <col min="3863" max="3863" width="23" style="5" customWidth="1"/>
    <col min="3864" max="4088" width="11.42578125" style="5"/>
    <col min="4089" max="4089" width="8.7109375" style="5" customWidth="1"/>
    <col min="4090" max="4090" width="12.5703125" style="5" customWidth="1"/>
    <col min="4091" max="4091" width="24.28515625" style="5" customWidth="1"/>
    <col min="4092" max="4092" width="24.140625" style="5" customWidth="1"/>
    <col min="4093" max="4093" width="23.42578125" style="5" customWidth="1"/>
    <col min="4094" max="4094" width="30.5703125" style="5" customWidth="1"/>
    <col min="4095" max="4095" width="8.5703125" style="5" customWidth="1"/>
    <col min="4096" max="4096" width="61.7109375" style="5" customWidth="1"/>
    <col min="4097" max="4098" width="8.7109375" style="5" customWidth="1"/>
    <col min="4099" max="4099" width="16.85546875" style="5" customWidth="1"/>
    <col min="4100" max="4100" width="13.85546875" style="5" customWidth="1"/>
    <col min="4101" max="4101" width="16.85546875" style="5" customWidth="1"/>
    <col min="4102" max="4102" width="13.85546875" style="5" customWidth="1"/>
    <col min="4103" max="4103" width="16.85546875" style="5" customWidth="1"/>
    <col min="4104" max="4104" width="13.85546875" style="5" customWidth="1"/>
    <col min="4105" max="4105" width="16.85546875" style="5" customWidth="1"/>
    <col min="4106" max="4106" width="13.85546875" style="5" customWidth="1"/>
    <col min="4107" max="4107" width="16.85546875" style="5" customWidth="1"/>
    <col min="4108" max="4108" width="13.85546875" style="5" customWidth="1"/>
    <col min="4109" max="4109" width="16.85546875" style="5" customWidth="1"/>
    <col min="4110" max="4110" width="13.85546875" style="5" customWidth="1"/>
    <col min="4111" max="4111" width="14" style="5" customWidth="1"/>
    <col min="4112" max="4112" width="5.85546875" style="5" customWidth="1"/>
    <col min="4113" max="4113" width="6.42578125" style="5" customWidth="1"/>
    <col min="4114" max="4114" width="18.28515625" style="5" customWidth="1"/>
    <col min="4115" max="4115" width="6.85546875" style="5" customWidth="1"/>
    <col min="4116" max="4116" width="8.28515625" style="5" customWidth="1"/>
    <col min="4117" max="4117" width="11.7109375" style="5" customWidth="1"/>
    <col min="4118" max="4118" width="9.28515625" style="5" customWidth="1"/>
    <col min="4119" max="4119" width="23" style="5" customWidth="1"/>
    <col min="4120" max="4344" width="11.42578125" style="5"/>
    <col min="4345" max="4345" width="8.7109375" style="5" customWidth="1"/>
    <col min="4346" max="4346" width="12.5703125" style="5" customWidth="1"/>
    <col min="4347" max="4347" width="24.28515625" style="5" customWidth="1"/>
    <col min="4348" max="4348" width="24.140625" style="5" customWidth="1"/>
    <col min="4349" max="4349" width="23.42578125" style="5" customWidth="1"/>
    <col min="4350" max="4350" width="30.5703125" style="5" customWidth="1"/>
    <col min="4351" max="4351" width="8.5703125" style="5" customWidth="1"/>
    <col min="4352" max="4352" width="61.7109375" style="5" customWidth="1"/>
    <col min="4353" max="4354" width="8.7109375" style="5" customWidth="1"/>
    <col min="4355" max="4355" width="16.85546875" style="5" customWidth="1"/>
    <col min="4356" max="4356" width="13.85546875" style="5" customWidth="1"/>
    <col min="4357" max="4357" width="16.85546875" style="5" customWidth="1"/>
    <col min="4358" max="4358" width="13.85546875" style="5" customWidth="1"/>
    <col min="4359" max="4359" width="16.85546875" style="5" customWidth="1"/>
    <col min="4360" max="4360" width="13.85546875" style="5" customWidth="1"/>
    <col min="4361" max="4361" width="16.85546875" style="5" customWidth="1"/>
    <col min="4362" max="4362" width="13.85546875" style="5" customWidth="1"/>
    <col min="4363" max="4363" width="16.85546875" style="5" customWidth="1"/>
    <col min="4364" max="4364" width="13.85546875" style="5" customWidth="1"/>
    <col min="4365" max="4365" width="16.85546875" style="5" customWidth="1"/>
    <col min="4366" max="4366" width="13.85546875" style="5" customWidth="1"/>
    <col min="4367" max="4367" width="14" style="5" customWidth="1"/>
    <col min="4368" max="4368" width="5.85546875" style="5" customWidth="1"/>
    <col min="4369" max="4369" width="6.42578125" style="5" customWidth="1"/>
    <col min="4370" max="4370" width="18.28515625" style="5" customWidth="1"/>
    <col min="4371" max="4371" width="6.85546875" style="5" customWidth="1"/>
    <col min="4372" max="4372" width="8.28515625" style="5" customWidth="1"/>
    <col min="4373" max="4373" width="11.7109375" style="5" customWidth="1"/>
    <col min="4374" max="4374" width="9.28515625" style="5" customWidth="1"/>
    <col min="4375" max="4375" width="23" style="5" customWidth="1"/>
    <col min="4376" max="4600" width="11.42578125" style="5"/>
    <col min="4601" max="4601" width="8.7109375" style="5" customWidth="1"/>
    <col min="4602" max="4602" width="12.5703125" style="5" customWidth="1"/>
    <col min="4603" max="4603" width="24.28515625" style="5" customWidth="1"/>
    <col min="4604" max="4604" width="24.140625" style="5" customWidth="1"/>
    <col min="4605" max="4605" width="23.42578125" style="5" customWidth="1"/>
    <col min="4606" max="4606" width="30.5703125" style="5" customWidth="1"/>
    <col min="4607" max="4607" width="8.5703125" style="5" customWidth="1"/>
    <col min="4608" max="4608" width="61.7109375" style="5" customWidth="1"/>
    <col min="4609" max="4610" width="8.7109375" style="5" customWidth="1"/>
    <col min="4611" max="4611" width="16.85546875" style="5" customWidth="1"/>
    <col min="4612" max="4612" width="13.85546875" style="5" customWidth="1"/>
    <col min="4613" max="4613" width="16.85546875" style="5" customWidth="1"/>
    <col min="4614" max="4614" width="13.85546875" style="5" customWidth="1"/>
    <col min="4615" max="4615" width="16.85546875" style="5" customWidth="1"/>
    <col min="4616" max="4616" width="13.85546875" style="5" customWidth="1"/>
    <col min="4617" max="4617" width="16.85546875" style="5" customWidth="1"/>
    <col min="4618" max="4618" width="13.85546875" style="5" customWidth="1"/>
    <col min="4619" max="4619" width="16.85546875" style="5" customWidth="1"/>
    <col min="4620" max="4620" width="13.85546875" style="5" customWidth="1"/>
    <col min="4621" max="4621" width="16.85546875" style="5" customWidth="1"/>
    <col min="4622" max="4622" width="13.85546875" style="5" customWidth="1"/>
    <col min="4623" max="4623" width="14" style="5" customWidth="1"/>
    <col min="4624" max="4624" width="5.85546875" style="5" customWidth="1"/>
    <col min="4625" max="4625" width="6.42578125" style="5" customWidth="1"/>
    <col min="4626" max="4626" width="18.28515625" style="5" customWidth="1"/>
    <col min="4627" max="4627" width="6.85546875" style="5" customWidth="1"/>
    <col min="4628" max="4628" width="8.28515625" style="5" customWidth="1"/>
    <col min="4629" max="4629" width="11.7109375" style="5" customWidth="1"/>
    <col min="4630" max="4630" width="9.28515625" style="5" customWidth="1"/>
    <col min="4631" max="4631" width="23" style="5" customWidth="1"/>
    <col min="4632" max="4856" width="11.42578125" style="5"/>
    <col min="4857" max="4857" width="8.7109375" style="5" customWidth="1"/>
    <col min="4858" max="4858" width="12.5703125" style="5" customWidth="1"/>
    <col min="4859" max="4859" width="24.28515625" style="5" customWidth="1"/>
    <col min="4860" max="4860" width="24.140625" style="5" customWidth="1"/>
    <col min="4861" max="4861" width="23.42578125" style="5" customWidth="1"/>
    <col min="4862" max="4862" width="30.5703125" style="5" customWidth="1"/>
    <col min="4863" max="4863" width="8.5703125" style="5" customWidth="1"/>
    <col min="4864" max="4864" width="61.7109375" style="5" customWidth="1"/>
    <col min="4865" max="4866" width="8.7109375" style="5" customWidth="1"/>
    <col min="4867" max="4867" width="16.85546875" style="5" customWidth="1"/>
    <col min="4868" max="4868" width="13.85546875" style="5" customWidth="1"/>
    <col min="4869" max="4869" width="16.85546875" style="5" customWidth="1"/>
    <col min="4870" max="4870" width="13.85546875" style="5" customWidth="1"/>
    <col min="4871" max="4871" width="16.85546875" style="5" customWidth="1"/>
    <col min="4872" max="4872" width="13.85546875" style="5" customWidth="1"/>
    <col min="4873" max="4873" width="16.85546875" style="5" customWidth="1"/>
    <col min="4874" max="4874" width="13.85546875" style="5" customWidth="1"/>
    <col min="4875" max="4875" width="16.85546875" style="5" customWidth="1"/>
    <col min="4876" max="4876" width="13.85546875" style="5" customWidth="1"/>
    <col min="4877" max="4877" width="16.85546875" style="5" customWidth="1"/>
    <col min="4878" max="4878" width="13.85546875" style="5" customWidth="1"/>
    <col min="4879" max="4879" width="14" style="5" customWidth="1"/>
    <col min="4880" max="4880" width="5.85546875" style="5" customWidth="1"/>
    <col min="4881" max="4881" width="6.42578125" style="5" customWidth="1"/>
    <col min="4882" max="4882" width="18.28515625" style="5" customWidth="1"/>
    <col min="4883" max="4883" width="6.85546875" style="5" customWidth="1"/>
    <col min="4884" max="4884" width="8.28515625" style="5" customWidth="1"/>
    <col min="4885" max="4885" width="11.7109375" style="5" customWidth="1"/>
    <col min="4886" max="4886" width="9.28515625" style="5" customWidth="1"/>
    <col min="4887" max="4887" width="23" style="5" customWidth="1"/>
    <col min="4888" max="5112" width="11.42578125" style="5"/>
    <col min="5113" max="5113" width="8.7109375" style="5" customWidth="1"/>
    <col min="5114" max="5114" width="12.5703125" style="5" customWidth="1"/>
    <col min="5115" max="5115" width="24.28515625" style="5" customWidth="1"/>
    <col min="5116" max="5116" width="24.140625" style="5" customWidth="1"/>
    <col min="5117" max="5117" width="23.42578125" style="5" customWidth="1"/>
    <col min="5118" max="5118" width="30.5703125" style="5" customWidth="1"/>
    <col min="5119" max="5119" width="8.5703125" style="5" customWidth="1"/>
    <col min="5120" max="5120" width="61.7109375" style="5" customWidth="1"/>
    <col min="5121" max="5122" width="8.7109375" style="5" customWidth="1"/>
    <col min="5123" max="5123" width="16.85546875" style="5" customWidth="1"/>
    <col min="5124" max="5124" width="13.85546875" style="5" customWidth="1"/>
    <col min="5125" max="5125" width="16.85546875" style="5" customWidth="1"/>
    <col min="5126" max="5126" width="13.85546875" style="5" customWidth="1"/>
    <col min="5127" max="5127" width="16.85546875" style="5" customWidth="1"/>
    <col min="5128" max="5128" width="13.85546875" style="5" customWidth="1"/>
    <col min="5129" max="5129" width="16.85546875" style="5" customWidth="1"/>
    <col min="5130" max="5130" width="13.85546875" style="5" customWidth="1"/>
    <col min="5131" max="5131" width="16.85546875" style="5" customWidth="1"/>
    <col min="5132" max="5132" width="13.85546875" style="5" customWidth="1"/>
    <col min="5133" max="5133" width="16.85546875" style="5" customWidth="1"/>
    <col min="5134" max="5134" width="13.85546875" style="5" customWidth="1"/>
    <col min="5135" max="5135" width="14" style="5" customWidth="1"/>
    <col min="5136" max="5136" width="5.85546875" style="5" customWidth="1"/>
    <col min="5137" max="5137" width="6.42578125" style="5" customWidth="1"/>
    <col min="5138" max="5138" width="18.28515625" style="5" customWidth="1"/>
    <col min="5139" max="5139" width="6.85546875" style="5" customWidth="1"/>
    <col min="5140" max="5140" width="8.28515625" style="5" customWidth="1"/>
    <col min="5141" max="5141" width="11.7109375" style="5" customWidth="1"/>
    <col min="5142" max="5142" width="9.28515625" style="5" customWidth="1"/>
    <col min="5143" max="5143" width="23" style="5" customWidth="1"/>
    <col min="5144" max="5368" width="11.42578125" style="5"/>
    <col min="5369" max="5369" width="8.7109375" style="5" customWidth="1"/>
    <col min="5370" max="5370" width="12.5703125" style="5" customWidth="1"/>
    <col min="5371" max="5371" width="24.28515625" style="5" customWidth="1"/>
    <col min="5372" max="5372" width="24.140625" style="5" customWidth="1"/>
    <col min="5373" max="5373" width="23.42578125" style="5" customWidth="1"/>
    <col min="5374" max="5374" width="30.5703125" style="5" customWidth="1"/>
    <col min="5375" max="5375" width="8.5703125" style="5" customWidth="1"/>
    <col min="5376" max="5376" width="61.7109375" style="5" customWidth="1"/>
    <col min="5377" max="5378" width="8.7109375" style="5" customWidth="1"/>
    <col min="5379" max="5379" width="16.85546875" style="5" customWidth="1"/>
    <col min="5380" max="5380" width="13.85546875" style="5" customWidth="1"/>
    <col min="5381" max="5381" width="16.85546875" style="5" customWidth="1"/>
    <col min="5382" max="5382" width="13.85546875" style="5" customWidth="1"/>
    <col min="5383" max="5383" width="16.85546875" style="5" customWidth="1"/>
    <col min="5384" max="5384" width="13.85546875" style="5" customWidth="1"/>
    <col min="5385" max="5385" width="16.85546875" style="5" customWidth="1"/>
    <col min="5386" max="5386" width="13.85546875" style="5" customWidth="1"/>
    <col min="5387" max="5387" width="16.85546875" style="5" customWidth="1"/>
    <col min="5388" max="5388" width="13.85546875" style="5" customWidth="1"/>
    <col min="5389" max="5389" width="16.85546875" style="5" customWidth="1"/>
    <col min="5390" max="5390" width="13.85546875" style="5" customWidth="1"/>
    <col min="5391" max="5391" width="14" style="5" customWidth="1"/>
    <col min="5392" max="5392" width="5.85546875" style="5" customWidth="1"/>
    <col min="5393" max="5393" width="6.42578125" style="5" customWidth="1"/>
    <col min="5394" max="5394" width="18.28515625" style="5" customWidth="1"/>
    <col min="5395" max="5395" width="6.85546875" style="5" customWidth="1"/>
    <col min="5396" max="5396" width="8.28515625" style="5" customWidth="1"/>
    <col min="5397" max="5397" width="11.7109375" style="5" customWidth="1"/>
    <col min="5398" max="5398" width="9.28515625" style="5" customWidth="1"/>
    <col min="5399" max="5399" width="23" style="5" customWidth="1"/>
    <col min="5400" max="5624" width="11.42578125" style="5"/>
    <col min="5625" max="5625" width="8.7109375" style="5" customWidth="1"/>
    <col min="5626" max="5626" width="12.5703125" style="5" customWidth="1"/>
    <col min="5627" max="5627" width="24.28515625" style="5" customWidth="1"/>
    <col min="5628" max="5628" width="24.140625" style="5" customWidth="1"/>
    <col min="5629" max="5629" width="23.42578125" style="5" customWidth="1"/>
    <col min="5630" max="5630" width="30.5703125" style="5" customWidth="1"/>
    <col min="5631" max="5631" width="8.5703125" style="5" customWidth="1"/>
    <col min="5632" max="5632" width="61.7109375" style="5" customWidth="1"/>
    <col min="5633" max="5634" width="8.7109375" style="5" customWidth="1"/>
    <col min="5635" max="5635" width="16.85546875" style="5" customWidth="1"/>
    <col min="5636" max="5636" width="13.85546875" style="5" customWidth="1"/>
    <col min="5637" max="5637" width="16.85546875" style="5" customWidth="1"/>
    <col min="5638" max="5638" width="13.85546875" style="5" customWidth="1"/>
    <col min="5639" max="5639" width="16.85546875" style="5" customWidth="1"/>
    <col min="5640" max="5640" width="13.85546875" style="5" customWidth="1"/>
    <col min="5641" max="5641" width="16.85546875" style="5" customWidth="1"/>
    <col min="5642" max="5642" width="13.85546875" style="5" customWidth="1"/>
    <col min="5643" max="5643" width="16.85546875" style="5" customWidth="1"/>
    <col min="5644" max="5644" width="13.85546875" style="5" customWidth="1"/>
    <col min="5645" max="5645" width="16.85546875" style="5" customWidth="1"/>
    <col min="5646" max="5646" width="13.85546875" style="5" customWidth="1"/>
    <col min="5647" max="5647" width="14" style="5" customWidth="1"/>
    <col min="5648" max="5648" width="5.85546875" style="5" customWidth="1"/>
    <col min="5649" max="5649" width="6.42578125" style="5" customWidth="1"/>
    <col min="5650" max="5650" width="18.28515625" style="5" customWidth="1"/>
    <col min="5651" max="5651" width="6.85546875" style="5" customWidth="1"/>
    <col min="5652" max="5652" width="8.28515625" style="5" customWidth="1"/>
    <col min="5653" max="5653" width="11.7109375" style="5" customWidth="1"/>
    <col min="5654" max="5654" width="9.28515625" style="5" customWidth="1"/>
    <col min="5655" max="5655" width="23" style="5" customWidth="1"/>
    <col min="5656" max="5880" width="11.42578125" style="5"/>
    <col min="5881" max="5881" width="8.7109375" style="5" customWidth="1"/>
    <col min="5882" max="5882" width="12.5703125" style="5" customWidth="1"/>
    <col min="5883" max="5883" width="24.28515625" style="5" customWidth="1"/>
    <col min="5884" max="5884" width="24.140625" style="5" customWidth="1"/>
    <col min="5885" max="5885" width="23.42578125" style="5" customWidth="1"/>
    <col min="5886" max="5886" width="30.5703125" style="5" customWidth="1"/>
    <col min="5887" max="5887" width="8.5703125" style="5" customWidth="1"/>
    <col min="5888" max="5888" width="61.7109375" style="5" customWidth="1"/>
    <col min="5889" max="5890" width="8.7109375" style="5" customWidth="1"/>
    <col min="5891" max="5891" width="16.85546875" style="5" customWidth="1"/>
    <col min="5892" max="5892" width="13.85546875" style="5" customWidth="1"/>
    <col min="5893" max="5893" width="16.85546875" style="5" customWidth="1"/>
    <col min="5894" max="5894" width="13.85546875" style="5" customWidth="1"/>
    <col min="5895" max="5895" width="16.85546875" style="5" customWidth="1"/>
    <col min="5896" max="5896" width="13.85546875" style="5" customWidth="1"/>
    <col min="5897" max="5897" width="16.85546875" style="5" customWidth="1"/>
    <col min="5898" max="5898" width="13.85546875" style="5" customWidth="1"/>
    <col min="5899" max="5899" width="16.85546875" style="5" customWidth="1"/>
    <col min="5900" max="5900" width="13.85546875" style="5" customWidth="1"/>
    <col min="5901" max="5901" width="16.85546875" style="5" customWidth="1"/>
    <col min="5902" max="5902" width="13.85546875" style="5" customWidth="1"/>
    <col min="5903" max="5903" width="14" style="5" customWidth="1"/>
    <col min="5904" max="5904" width="5.85546875" style="5" customWidth="1"/>
    <col min="5905" max="5905" width="6.42578125" style="5" customWidth="1"/>
    <col min="5906" max="5906" width="18.28515625" style="5" customWidth="1"/>
    <col min="5907" max="5907" width="6.85546875" style="5" customWidth="1"/>
    <col min="5908" max="5908" width="8.28515625" style="5" customWidth="1"/>
    <col min="5909" max="5909" width="11.7109375" style="5" customWidth="1"/>
    <col min="5910" max="5910" width="9.28515625" style="5" customWidth="1"/>
    <col min="5911" max="5911" width="23" style="5" customWidth="1"/>
    <col min="5912" max="6136" width="11.42578125" style="5"/>
    <col min="6137" max="6137" width="8.7109375" style="5" customWidth="1"/>
    <col min="6138" max="6138" width="12.5703125" style="5" customWidth="1"/>
    <col min="6139" max="6139" width="24.28515625" style="5" customWidth="1"/>
    <col min="6140" max="6140" width="24.140625" style="5" customWidth="1"/>
    <col min="6141" max="6141" width="23.42578125" style="5" customWidth="1"/>
    <col min="6142" max="6142" width="30.5703125" style="5" customWidth="1"/>
    <col min="6143" max="6143" width="8.5703125" style="5" customWidth="1"/>
    <col min="6144" max="6144" width="61.7109375" style="5" customWidth="1"/>
    <col min="6145" max="6146" width="8.7109375" style="5" customWidth="1"/>
    <col min="6147" max="6147" width="16.85546875" style="5" customWidth="1"/>
    <col min="6148" max="6148" width="13.85546875" style="5" customWidth="1"/>
    <col min="6149" max="6149" width="16.85546875" style="5" customWidth="1"/>
    <col min="6150" max="6150" width="13.85546875" style="5" customWidth="1"/>
    <col min="6151" max="6151" width="16.85546875" style="5" customWidth="1"/>
    <col min="6152" max="6152" width="13.85546875" style="5" customWidth="1"/>
    <col min="6153" max="6153" width="16.85546875" style="5" customWidth="1"/>
    <col min="6154" max="6154" width="13.85546875" style="5" customWidth="1"/>
    <col min="6155" max="6155" width="16.85546875" style="5" customWidth="1"/>
    <col min="6156" max="6156" width="13.85546875" style="5" customWidth="1"/>
    <col min="6157" max="6157" width="16.85546875" style="5" customWidth="1"/>
    <col min="6158" max="6158" width="13.85546875" style="5" customWidth="1"/>
    <col min="6159" max="6159" width="14" style="5" customWidth="1"/>
    <col min="6160" max="6160" width="5.85546875" style="5" customWidth="1"/>
    <col min="6161" max="6161" width="6.42578125" style="5" customWidth="1"/>
    <col min="6162" max="6162" width="18.28515625" style="5" customWidth="1"/>
    <col min="6163" max="6163" width="6.85546875" style="5" customWidth="1"/>
    <col min="6164" max="6164" width="8.28515625" style="5" customWidth="1"/>
    <col min="6165" max="6165" width="11.7109375" style="5" customWidth="1"/>
    <col min="6166" max="6166" width="9.28515625" style="5" customWidth="1"/>
    <col min="6167" max="6167" width="23" style="5" customWidth="1"/>
    <col min="6168" max="6392" width="11.42578125" style="5"/>
    <col min="6393" max="6393" width="8.7109375" style="5" customWidth="1"/>
    <col min="6394" max="6394" width="12.5703125" style="5" customWidth="1"/>
    <col min="6395" max="6395" width="24.28515625" style="5" customWidth="1"/>
    <col min="6396" max="6396" width="24.140625" style="5" customWidth="1"/>
    <col min="6397" max="6397" width="23.42578125" style="5" customWidth="1"/>
    <col min="6398" max="6398" width="30.5703125" style="5" customWidth="1"/>
    <col min="6399" max="6399" width="8.5703125" style="5" customWidth="1"/>
    <col min="6400" max="6400" width="61.7109375" style="5" customWidth="1"/>
    <col min="6401" max="6402" width="8.7109375" style="5" customWidth="1"/>
    <col min="6403" max="6403" width="16.85546875" style="5" customWidth="1"/>
    <col min="6404" max="6404" width="13.85546875" style="5" customWidth="1"/>
    <col min="6405" max="6405" width="16.85546875" style="5" customWidth="1"/>
    <col min="6406" max="6406" width="13.85546875" style="5" customWidth="1"/>
    <col min="6407" max="6407" width="16.85546875" style="5" customWidth="1"/>
    <col min="6408" max="6408" width="13.85546875" style="5" customWidth="1"/>
    <col min="6409" max="6409" width="16.85546875" style="5" customWidth="1"/>
    <col min="6410" max="6410" width="13.85546875" style="5" customWidth="1"/>
    <col min="6411" max="6411" width="16.85546875" style="5" customWidth="1"/>
    <col min="6412" max="6412" width="13.85546875" style="5" customWidth="1"/>
    <col min="6413" max="6413" width="16.85546875" style="5" customWidth="1"/>
    <col min="6414" max="6414" width="13.85546875" style="5" customWidth="1"/>
    <col min="6415" max="6415" width="14" style="5" customWidth="1"/>
    <col min="6416" max="6416" width="5.85546875" style="5" customWidth="1"/>
    <col min="6417" max="6417" width="6.42578125" style="5" customWidth="1"/>
    <col min="6418" max="6418" width="18.28515625" style="5" customWidth="1"/>
    <col min="6419" max="6419" width="6.85546875" style="5" customWidth="1"/>
    <col min="6420" max="6420" width="8.28515625" style="5" customWidth="1"/>
    <col min="6421" max="6421" width="11.7109375" style="5" customWidth="1"/>
    <col min="6422" max="6422" width="9.28515625" style="5" customWidth="1"/>
    <col min="6423" max="6423" width="23" style="5" customWidth="1"/>
    <col min="6424" max="6648" width="11.42578125" style="5"/>
    <col min="6649" max="6649" width="8.7109375" style="5" customWidth="1"/>
    <col min="6650" max="6650" width="12.5703125" style="5" customWidth="1"/>
    <col min="6651" max="6651" width="24.28515625" style="5" customWidth="1"/>
    <col min="6652" max="6652" width="24.140625" style="5" customWidth="1"/>
    <col min="6653" max="6653" width="23.42578125" style="5" customWidth="1"/>
    <col min="6654" max="6654" width="30.5703125" style="5" customWidth="1"/>
    <col min="6655" max="6655" width="8.5703125" style="5" customWidth="1"/>
    <col min="6656" max="6656" width="61.7109375" style="5" customWidth="1"/>
    <col min="6657" max="6658" width="8.7109375" style="5" customWidth="1"/>
    <col min="6659" max="6659" width="16.85546875" style="5" customWidth="1"/>
    <col min="6660" max="6660" width="13.85546875" style="5" customWidth="1"/>
    <col min="6661" max="6661" width="16.85546875" style="5" customWidth="1"/>
    <col min="6662" max="6662" width="13.85546875" style="5" customWidth="1"/>
    <col min="6663" max="6663" width="16.85546875" style="5" customWidth="1"/>
    <col min="6664" max="6664" width="13.85546875" style="5" customWidth="1"/>
    <col min="6665" max="6665" width="16.85546875" style="5" customWidth="1"/>
    <col min="6666" max="6666" width="13.85546875" style="5" customWidth="1"/>
    <col min="6667" max="6667" width="16.85546875" style="5" customWidth="1"/>
    <col min="6668" max="6668" width="13.85546875" style="5" customWidth="1"/>
    <col min="6669" max="6669" width="16.85546875" style="5" customWidth="1"/>
    <col min="6670" max="6670" width="13.85546875" style="5" customWidth="1"/>
    <col min="6671" max="6671" width="14" style="5" customWidth="1"/>
    <col min="6672" max="6672" width="5.85546875" style="5" customWidth="1"/>
    <col min="6673" max="6673" width="6.42578125" style="5" customWidth="1"/>
    <col min="6674" max="6674" width="18.28515625" style="5" customWidth="1"/>
    <col min="6675" max="6675" width="6.85546875" style="5" customWidth="1"/>
    <col min="6676" max="6676" width="8.28515625" style="5" customWidth="1"/>
    <col min="6677" max="6677" width="11.7109375" style="5" customWidth="1"/>
    <col min="6678" max="6678" width="9.28515625" style="5" customWidth="1"/>
    <col min="6679" max="6679" width="23" style="5" customWidth="1"/>
    <col min="6680" max="6904" width="11.42578125" style="5"/>
    <col min="6905" max="6905" width="8.7109375" style="5" customWidth="1"/>
    <col min="6906" max="6906" width="12.5703125" style="5" customWidth="1"/>
    <col min="6907" max="6907" width="24.28515625" style="5" customWidth="1"/>
    <col min="6908" max="6908" width="24.140625" style="5" customWidth="1"/>
    <col min="6909" max="6909" width="23.42578125" style="5" customWidth="1"/>
    <col min="6910" max="6910" width="30.5703125" style="5" customWidth="1"/>
    <col min="6911" max="6911" width="8.5703125" style="5" customWidth="1"/>
    <col min="6912" max="6912" width="61.7109375" style="5" customWidth="1"/>
    <col min="6913" max="6914" width="8.7109375" style="5" customWidth="1"/>
    <col min="6915" max="6915" width="16.85546875" style="5" customWidth="1"/>
    <col min="6916" max="6916" width="13.85546875" style="5" customWidth="1"/>
    <col min="6917" max="6917" width="16.85546875" style="5" customWidth="1"/>
    <col min="6918" max="6918" width="13.85546875" style="5" customWidth="1"/>
    <col min="6919" max="6919" width="16.85546875" style="5" customWidth="1"/>
    <col min="6920" max="6920" width="13.85546875" style="5" customWidth="1"/>
    <col min="6921" max="6921" width="16.85546875" style="5" customWidth="1"/>
    <col min="6922" max="6922" width="13.85546875" style="5" customWidth="1"/>
    <col min="6923" max="6923" width="16.85546875" style="5" customWidth="1"/>
    <col min="6924" max="6924" width="13.85546875" style="5" customWidth="1"/>
    <col min="6925" max="6925" width="16.85546875" style="5" customWidth="1"/>
    <col min="6926" max="6926" width="13.85546875" style="5" customWidth="1"/>
    <col min="6927" max="6927" width="14" style="5" customWidth="1"/>
    <col min="6928" max="6928" width="5.85546875" style="5" customWidth="1"/>
    <col min="6929" max="6929" width="6.42578125" style="5" customWidth="1"/>
    <col min="6930" max="6930" width="18.28515625" style="5" customWidth="1"/>
    <col min="6931" max="6931" width="6.85546875" style="5" customWidth="1"/>
    <col min="6932" max="6932" width="8.28515625" style="5" customWidth="1"/>
    <col min="6933" max="6933" width="11.7109375" style="5" customWidth="1"/>
    <col min="6934" max="6934" width="9.28515625" style="5" customWidth="1"/>
    <col min="6935" max="6935" width="23" style="5" customWidth="1"/>
    <col min="6936" max="7160" width="11.42578125" style="5"/>
    <col min="7161" max="7161" width="8.7109375" style="5" customWidth="1"/>
    <col min="7162" max="7162" width="12.5703125" style="5" customWidth="1"/>
    <col min="7163" max="7163" width="24.28515625" style="5" customWidth="1"/>
    <col min="7164" max="7164" width="24.140625" style="5" customWidth="1"/>
    <col min="7165" max="7165" width="23.42578125" style="5" customWidth="1"/>
    <col min="7166" max="7166" width="30.5703125" style="5" customWidth="1"/>
    <col min="7167" max="7167" width="8.5703125" style="5" customWidth="1"/>
    <col min="7168" max="7168" width="61.7109375" style="5" customWidth="1"/>
    <col min="7169" max="7170" width="8.7109375" style="5" customWidth="1"/>
    <col min="7171" max="7171" width="16.85546875" style="5" customWidth="1"/>
    <col min="7172" max="7172" width="13.85546875" style="5" customWidth="1"/>
    <col min="7173" max="7173" width="16.85546875" style="5" customWidth="1"/>
    <col min="7174" max="7174" width="13.85546875" style="5" customWidth="1"/>
    <col min="7175" max="7175" width="16.85546875" style="5" customWidth="1"/>
    <col min="7176" max="7176" width="13.85546875" style="5" customWidth="1"/>
    <col min="7177" max="7177" width="16.85546875" style="5" customWidth="1"/>
    <col min="7178" max="7178" width="13.85546875" style="5" customWidth="1"/>
    <col min="7179" max="7179" width="16.85546875" style="5" customWidth="1"/>
    <col min="7180" max="7180" width="13.85546875" style="5" customWidth="1"/>
    <col min="7181" max="7181" width="16.85546875" style="5" customWidth="1"/>
    <col min="7182" max="7182" width="13.85546875" style="5" customWidth="1"/>
    <col min="7183" max="7183" width="14" style="5" customWidth="1"/>
    <col min="7184" max="7184" width="5.85546875" style="5" customWidth="1"/>
    <col min="7185" max="7185" width="6.42578125" style="5" customWidth="1"/>
    <col min="7186" max="7186" width="18.28515625" style="5" customWidth="1"/>
    <col min="7187" max="7187" width="6.85546875" style="5" customWidth="1"/>
    <col min="7188" max="7188" width="8.28515625" style="5" customWidth="1"/>
    <col min="7189" max="7189" width="11.7109375" style="5" customWidth="1"/>
    <col min="7190" max="7190" width="9.28515625" style="5" customWidth="1"/>
    <col min="7191" max="7191" width="23" style="5" customWidth="1"/>
    <col min="7192" max="7416" width="11.42578125" style="5"/>
    <col min="7417" max="7417" width="8.7109375" style="5" customWidth="1"/>
    <col min="7418" max="7418" width="12.5703125" style="5" customWidth="1"/>
    <col min="7419" max="7419" width="24.28515625" style="5" customWidth="1"/>
    <col min="7420" max="7420" width="24.140625" style="5" customWidth="1"/>
    <col min="7421" max="7421" width="23.42578125" style="5" customWidth="1"/>
    <col min="7422" max="7422" width="30.5703125" style="5" customWidth="1"/>
    <col min="7423" max="7423" width="8.5703125" style="5" customWidth="1"/>
    <col min="7424" max="7424" width="61.7109375" style="5" customWidth="1"/>
    <col min="7425" max="7426" width="8.7109375" style="5" customWidth="1"/>
    <col min="7427" max="7427" width="16.85546875" style="5" customWidth="1"/>
    <col min="7428" max="7428" width="13.85546875" style="5" customWidth="1"/>
    <col min="7429" max="7429" width="16.85546875" style="5" customWidth="1"/>
    <col min="7430" max="7430" width="13.85546875" style="5" customWidth="1"/>
    <col min="7431" max="7431" width="16.85546875" style="5" customWidth="1"/>
    <col min="7432" max="7432" width="13.85546875" style="5" customWidth="1"/>
    <col min="7433" max="7433" width="16.85546875" style="5" customWidth="1"/>
    <col min="7434" max="7434" width="13.85546875" style="5" customWidth="1"/>
    <col min="7435" max="7435" width="16.85546875" style="5" customWidth="1"/>
    <col min="7436" max="7436" width="13.85546875" style="5" customWidth="1"/>
    <col min="7437" max="7437" width="16.85546875" style="5" customWidth="1"/>
    <col min="7438" max="7438" width="13.85546875" style="5" customWidth="1"/>
    <col min="7439" max="7439" width="14" style="5" customWidth="1"/>
    <col min="7440" max="7440" width="5.85546875" style="5" customWidth="1"/>
    <col min="7441" max="7441" width="6.42578125" style="5" customWidth="1"/>
    <col min="7442" max="7442" width="18.28515625" style="5" customWidth="1"/>
    <col min="7443" max="7443" width="6.85546875" style="5" customWidth="1"/>
    <col min="7444" max="7444" width="8.28515625" style="5" customWidth="1"/>
    <col min="7445" max="7445" width="11.7109375" style="5" customWidth="1"/>
    <col min="7446" max="7446" width="9.28515625" style="5" customWidth="1"/>
    <col min="7447" max="7447" width="23" style="5" customWidth="1"/>
    <col min="7448" max="7672" width="11.42578125" style="5"/>
    <col min="7673" max="7673" width="8.7109375" style="5" customWidth="1"/>
    <col min="7674" max="7674" width="12.5703125" style="5" customWidth="1"/>
    <col min="7675" max="7675" width="24.28515625" style="5" customWidth="1"/>
    <col min="7676" max="7676" width="24.140625" style="5" customWidth="1"/>
    <col min="7677" max="7677" width="23.42578125" style="5" customWidth="1"/>
    <col min="7678" max="7678" width="30.5703125" style="5" customWidth="1"/>
    <col min="7679" max="7679" width="8.5703125" style="5" customWidth="1"/>
    <col min="7680" max="7680" width="61.7109375" style="5" customWidth="1"/>
    <col min="7681" max="7682" width="8.7109375" style="5" customWidth="1"/>
    <col min="7683" max="7683" width="16.85546875" style="5" customWidth="1"/>
    <col min="7684" max="7684" width="13.85546875" style="5" customWidth="1"/>
    <col min="7685" max="7685" width="16.85546875" style="5" customWidth="1"/>
    <col min="7686" max="7686" width="13.85546875" style="5" customWidth="1"/>
    <col min="7687" max="7687" width="16.85546875" style="5" customWidth="1"/>
    <col min="7688" max="7688" width="13.85546875" style="5" customWidth="1"/>
    <col min="7689" max="7689" width="16.85546875" style="5" customWidth="1"/>
    <col min="7690" max="7690" width="13.85546875" style="5" customWidth="1"/>
    <col min="7691" max="7691" width="16.85546875" style="5" customWidth="1"/>
    <col min="7692" max="7692" width="13.85546875" style="5" customWidth="1"/>
    <col min="7693" max="7693" width="16.85546875" style="5" customWidth="1"/>
    <col min="7694" max="7694" width="13.85546875" style="5" customWidth="1"/>
    <col min="7695" max="7695" width="14" style="5" customWidth="1"/>
    <col min="7696" max="7696" width="5.85546875" style="5" customWidth="1"/>
    <col min="7697" max="7697" width="6.42578125" style="5" customWidth="1"/>
    <col min="7698" max="7698" width="18.28515625" style="5" customWidth="1"/>
    <col min="7699" max="7699" width="6.85546875" style="5" customWidth="1"/>
    <col min="7700" max="7700" width="8.28515625" style="5" customWidth="1"/>
    <col min="7701" max="7701" width="11.7109375" style="5" customWidth="1"/>
    <col min="7702" max="7702" width="9.28515625" style="5" customWidth="1"/>
    <col min="7703" max="7703" width="23" style="5" customWidth="1"/>
    <col min="7704" max="7928" width="11.42578125" style="5"/>
    <col min="7929" max="7929" width="8.7109375" style="5" customWidth="1"/>
    <col min="7930" max="7930" width="12.5703125" style="5" customWidth="1"/>
    <col min="7931" max="7931" width="24.28515625" style="5" customWidth="1"/>
    <col min="7932" max="7932" width="24.140625" style="5" customWidth="1"/>
    <col min="7933" max="7933" width="23.42578125" style="5" customWidth="1"/>
    <col min="7934" max="7934" width="30.5703125" style="5" customWidth="1"/>
    <col min="7935" max="7935" width="8.5703125" style="5" customWidth="1"/>
    <col min="7936" max="7936" width="61.7109375" style="5" customWidth="1"/>
    <col min="7937" max="7938" width="8.7109375" style="5" customWidth="1"/>
    <col min="7939" max="7939" width="16.85546875" style="5" customWidth="1"/>
    <col min="7940" max="7940" width="13.85546875" style="5" customWidth="1"/>
    <col min="7941" max="7941" width="16.85546875" style="5" customWidth="1"/>
    <col min="7942" max="7942" width="13.85546875" style="5" customWidth="1"/>
    <col min="7943" max="7943" width="16.85546875" style="5" customWidth="1"/>
    <col min="7944" max="7944" width="13.85546875" style="5" customWidth="1"/>
    <col min="7945" max="7945" width="16.85546875" style="5" customWidth="1"/>
    <col min="7946" max="7946" width="13.85546875" style="5" customWidth="1"/>
    <col min="7947" max="7947" width="16.85546875" style="5" customWidth="1"/>
    <col min="7948" max="7948" width="13.85546875" style="5" customWidth="1"/>
    <col min="7949" max="7949" width="16.85546875" style="5" customWidth="1"/>
    <col min="7950" max="7950" width="13.85546875" style="5" customWidth="1"/>
    <col min="7951" max="7951" width="14" style="5" customWidth="1"/>
    <col min="7952" max="7952" width="5.85546875" style="5" customWidth="1"/>
    <col min="7953" max="7953" width="6.42578125" style="5" customWidth="1"/>
    <col min="7954" max="7954" width="18.28515625" style="5" customWidth="1"/>
    <col min="7955" max="7955" width="6.85546875" style="5" customWidth="1"/>
    <col min="7956" max="7956" width="8.28515625" style="5" customWidth="1"/>
    <col min="7957" max="7957" width="11.7109375" style="5" customWidth="1"/>
    <col min="7958" max="7958" width="9.28515625" style="5" customWidth="1"/>
    <col min="7959" max="7959" width="23" style="5" customWidth="1"/>
    <col min="7960" max="8184" width="11.42578125" style="5"/>
    <col min="8185" max="8185" width="8.7109375" style="5" customWidth="1"/>
    <col min="8186" max="8186" width="12.5703125" style="5" customWidth="1"/>
    <col min="8187" max="8187" width="24.28515625" style="5" customWidth="1"/>
    <col min="8188" max="8188" width="24.140625" style="5" customWidth="1"/>
    <col min="8189" max="8189" width="23.42578125" style="5" customWidth="1"/>
    <col min="8190" max="8190" width="30.5703125" style="5" customWidth="1"/>
    <col min="8191" max="8191" width="8.5703125" style="5" customWidth="1"/>
    <col min="8192" max="8192" width="61.7109375" style="5" customWidth="1"/>
    <col min="8193" max="8194" width="8.7109375" style="5" customWidth="1"/>
    <col min="8195" max="8195" width="16.85546875" style="5" customWidth="1"/>
    <col min="8196" max="8196" width="13.85546875" style="5" customWidth="1"/>
    <col min="8197" max="8197" width="16.85546875" style="5" customWidth="1"/>
    <col min="8198" max="8198" width="13.85546875" style="5" customWidth="1"/>
    <col min="8199" max="8199" width="16.85546875" style="5" customWidth="1"/>
    <col min="8200" max="8200" width="13.85546875" style="5" customWidth="1"/>
    <col min="8201" max="8201" width="16.85546875" style="5" customWidth="1"/>
    <col min="8202" max="8202" width="13.85546875" style="5" customWidth="1"/>
    <col min="8203" max="8203" width="16.85546875" style="5" customWidth="1"/>
    <col min="8204" max="8204" width="13.85546875" style="5" customWidth="1"/>
    <col min="8205" max="8205" width="16.85546875" style="5" customWidth="1"/>
    <col min="8206" max="8206" width="13.85546875" style="5" customWidth="1"/>
    <col min="8207" max="8207" width="14" style="5" customWidth="1"/>
    <col min="8208" max="8208" width="5.85546875" style="5" customWidth="1"/>
    <col min="8209" max="8209" width="6.42578125" style="5" customWidth="1"/>
    <col min="8210" max="8210" width="18.28515625" style="5" customWidth="1"/>
    <col min="8211" max="8211" width="6.85546875" style="5" customWidth="1"/>
    <col min="8212" max="8212" width="8.28515625" style="5" customWidth="1"/>
    <col min="8213" max="8213" width="11.7109375" style="5" customWidth="1"/>
    <col min="8214" max="8214" width="9.28515625" style="5" customWidth="1"/>
    <col min="8215" max="8215" width="23" style="5" customWidth="1"/>
    <col min="8216" max="8440" width="11.42578125" style="5"/>
    <col min="8441" max="8441" width="8.7109375" style="5" customWidth="1"/>
    <col min="8442" max="8442" width="12.5703125" style="5" customWidth="1"/>
    <col min="8443" max="8443" width="24.28515625" style="5" customWidth="1"/>
    <col min="8444" max="8444" width="24.140625" style="5" customWidth="1"/>
    <col min="8445" max="8445" width="23.42578125" style="5" customWidth="1"/>
    <col min="8446" max="8446" width="30.5703125" style="5" customWidth="1"/>
    <col min="8447" max="8447" width="8.5703125" style="5" customWidth="1"/>
    <col min="8448" max="8448" width="61.7109375" style="5" customWidth="1"/>
    <col min="8449" max="8450" width="8.7109375" style="5" customWidth="1"/>
    <col min="8451" max="8451" width="16.85546875" style="5" customWidth="1"/>
    <col min="8452" max="8452" width="13.85546875" style="5" customWidth="1"/>
    <col min="8453" max="8453" width="16.85546875" style="5" customWidth="1"/>
    <col min="8454" max="8454" width="13.85546875" style="5" customWidth="1"/>
    <col min="8455" max="8455" width="16.85546875" style="5" customWidth="1"/>
    <col min="8456" max="8456" width="13.85546875" style="5" customWidth="1"/>
    <col min="8457" max="8457" width="16.85546875" style="5" customWidth="1"/>
    <col min="8458" max="8458" width="13.85546875" style="5" customWidth="1"/>
    <col min="8459" max="8459" width="16.85546875" style="5" customWidth="1"/>
    <col min="8460" max="8460" width="13.85546875" style="5" customWidth="1"/>
    <col min="8461" max="8461" width="16.85546875" style="5" customWidth="1"/>
    <col min="8462" max="8462" width="13.85546875" style="5" customWidth="1"/>
    <col min="8463" max="8463" width="14" style="5" customWidth="1"/>
    <col min="8464" max="8464" width="5.85546875" style="5" customWidth="1"/>
    <col min="8465" max="8465" width="6.42578125" style="5" customWidth="1"/>
    <col min="8466" max="8466" width="18.28515625" style="5" customWidth="1"/>
    <col min="8467" max="8467" width="6.85546875" style="5" customWidth="1"/>
    <col min="8468" max="8468" width="8.28515625" style="5" customWidth="1"/>
    <col min="8469" max="8469" width="11.7109375" style="5" customWidth="1"/>
    <col min="8470" max="8470" width="9.28515625" style="5" customWidth="1"/>
    <col min="8471" max="8471" width="23" style="5" customWidth="1"/>
    <col min="8472" max="8696" width="11.42578125" style="5"/>
    <col min="8697" max="8697" width="8.7109375" style="5" customWidth="1"/>
    <col min="8698" max="8698" width="12.5703125" style="5" customWidth="1"/>
    <col min="8699" max="8699" width="24.28515625" style="5" customWidth="1"/>
    <col min="8700" max="8700" width="24.140625" style="5" customWidth="1"/>
    <col min="8701" max="8701" width="23.42578125" style="5" customWidth="1"/>
    <col min="8702" max="8702" width="30.5703125" style="5" customWidth="1"/>
    <col min="8703" max="8703" width="8.5703125" style="5" customWidth="1"/>
    <col min="8704" max="8704" width="61.7109375" style="5" customWidth="1"/>
    <col min="8705" max="8706" width="8.7109375" style="5" customWidth="1"/>
    <col min="8707" max="8707" width="16.85546875" style="5" customWidth="1"/>
    <col min="8708" max="8708" width="13.85546875" style="5" customWidth="1"/>
    <col min="8709" max="8709" width="16.85546875" style="5" customWidth="1"/>
    <col min="8710" max="8710" width="13.85546875" style="5" customWidth="1"/>
    <col min="8711" max="8711" width="16.85546875" style="5" customWidth="1"/>
    <col min="8712" max="8712" width="13.85546875" style="5" customWidth="1"/>
    <col min="8713" max="8713" width="16.85546875" style="5" customWidth="1"/>
    <col min="8714" max="8714" width="13.85546875" style="5" customWidth="1"/>
    <col min="8715" max="8715" width="16.85546875" style="5" customWidth="1"/>
    <col min="8716" max="8716" width="13.85546875" style="5" customWidth="1"/>
    <col min="8717" max="8717" width="16.85546875" style="5" customWidth="1"/>
    <col min="8718" max="8718" width="13.85546875" style="5" customWidth="1"/>
    <col min="8719" max="8719" width="14" style="5" customWidth="1"/>
    <col min="8720" max="8720" width="5.85546875" style="5" customWidth="1"/>
    <col min="8721" max="8721" width="6.42578125" style="5" customWidth="1"/>
    <col min="8722" max="8722" width="18.28515625" style="5" customWidth="1"/>
    <col min="8723" max="8723" width="6.85546875" style="5" customWidth="1"/>
    <col min="8724" max="8724" width="8.28515625" style="5" customWidth="1"/>
    <col min="8725" max="8725" width="11.7109375" style="5" customWidth="1"/>
    <col min="8726" max="8726" width="9.28515625" style="5" customWidth="1"/>
    <col min="8727" max="8727" width="23" style="5" customWidth="1"/>
    <col min="8728" max="8952" width="11.42578125" style="5"/>
    <col min="8953" max="8953" width="8.7109375" style="5" customWidth="1"/>
    <col min="8954" max="8954" width="12.5703125" style="5" customWidth="1"/>
    <col min="8955" max="8955" width="24.28515625" style="5" customWidth="1"/>
    <col min="8956" max="8956" width="24.140625" style="5" customWidth="1"/>
    <col min="8957" max="8957" width="23.42578125" style="5" customWidth="1"/>
    <col min="8958" max="8958" width="30.5703125" style="5" customWidth="1"/>
    <col min="8959" max="8959" width="8.5703125" style="5" customWidth="1"/>
    <col min="8960" max="8960" width="61.7109375" style="5" customWidth="1"/>
    <col min="8961" max="8962" width="8.7109375" style="5" customWidth="1"/>
    <col min="8963" max="8963" width="16.85546875" style="5" customWidth="1"/>
    <col min="8964" max="8964" width="13.85546875" style="5" customWidth="1"/>
    <col min="8965" max="8965" width="16.85546875" style="5" customWidth="1"/>
    <col min="8966" max="8966" width="13.85546875" style="5" customWidth="1"/>
    <col min="8967" max="8967" width="16.85546875" style="5" customWidth="1"/>
    <col min="8968" max="8968" width="13.85546875" style="5" customWidth="1"/>
    <col min="8969" max="8969" width="16.85546875" style="5" customWidth="1"/>
    <col min="8970" max="8970" width="13.85546875" style="5" customWidth="1"/>
    <col min="8971" max="8971" width="16.85546875" style="5" customWidth="1"/>
    <col min="8972" max="8972" width="13.85546875" style="5" customWidth="1"/>
    <col min="8973" max="8973" width="16.85546875" style="5" customWidth="1"/>
    <col min="8974" max="8974" width="13.85546875" style="5" customWidth="1"/>
    <col min="8975" max="8975" width="14" style="5" customWidth="1"/>
    <col min="8976" max="8976" width="5.85546875" style="5" customWidth="1"/>
    <col min="8977" max="8977" width="6.42578125" style="5" customWidth="1"/>
    <col min="8978" max="8978" width="18.28515625" style="5" customWidth="1"/>
    <col min="8979" max="8979" width="6.85546875" style="5" customWidth="1"/>
    <col min="8980" max="8980" width="8.28515625" style="5" customWidth="1"/>
    <col min="8981" max="8981" width="11.7109375" style="5" customWidth="1"/>
    <col min="8982" max="8982" width="9.28515625" style="5" customWidth="1"/>
    <col min="8983" max="8983" width="23" style="5" customWidth="1"/>
    <col min="8984" max="9208" width="11.42578125" style="5"/>
    <col min="9209" max="9209" width="8.7109375" style="5" customWidth="1"/>
    <col min="9210" max="9210" width="12.5703125" style="5" customWidth="1"/>
    <col min="9211" max="9211" width="24.28515625" style="5" customWidth="1"/>
    <col min="9212" max="9212" width="24.140625" style="5" customWidth="1"/>
    <col min="9213" max="9213" width="23.42578125" style="5" customWidth="1"/>
    <col min="9214" max="9214" width="30.5703125" style="5" customWidth="1"/>
    <col min="9215" max="9215" width="8.5703125" style="5" customWidth="1"/>
    <col min="9216" max="9216" width="61.7109375" style="5" customWidth="1"/>
    <col min="9217" max="9218" width="8.7109375" style="5" customWidth="1"/>
    <col min="9219" max="9219" width="16.85546875" style="5" customWidth="1"/>
    <col min="9220" max="9220" width="13.85546875" style="5" customWidth="1"/>
    <col min="9221" max="9221" width="16.85546875" style="5" customWidth="1"/>
    <col min="9222" max="9222" width="13.85546875" style="5" customWidth="1"/>
    <col min="9223" max="9223" width="16.85546875" style="5" customWidth="1"/>
    <col min="9224" max="9224" width="13.85546875" style="5" customWidth="1"/>
    <col min="9225" max="9225" width="16.85546875" style="5" customWidth="1"/>
    <col min="9226" max="9226" width="13.85546875" style="5" customWidth="1"/>
    <col min="9227" max="9227" width="16.85546875" style="5" customWidth="1"/>
    <col min="9228" max="9228" width="13.85546875" style="5" customWidth="1"/>
    <col min="9229" max="9229" width="16.85546875" style="5" customWidth="1"/>
    <col min="9230" max="9230" width="13.85546875" style="5" customWidth="1"/>
    <col min="9231" max="9231" width="14" style="5" customWidth="1"/>
    <col min="9232" max="9232" width="5.85546875" style="5" customWidth="1"/>
    <col min="9233" max="9233" width="6.42578125" style="5" customWidth="1"/>
    <col min="9234" max="9234" width="18.28515625" style="5" customWidth="1"/>
    <col min="9235" max="9235" width="6.85546875" style="5" customWidth="1"/>
    <col min="9236" max="9236" width="8.28515625" style="5" customWidth="1"/>
    <col min="9237" max="9237" width="11.7109375" style="5" customWidth="1"/>
    <col min="9238" max="9238" width="9.28515625" style="5" customWidth="1"/>
    <col min="9239" max="9239" width="23" style="5" customWidth="1"/>
    <col min="9240" max="9464" width="11.42578125" style="5"/>
    <col min="9465" max="9465" width="8.7109375" style="5" customWidth="1"/>
    <col min="9466" max="9466" width="12.5703125" style="5" customWidth="1"/>
    <col min="9467" max="9467" width="24.28515625" style="5" customWidth="1"/>
    <col min="9468" max="9468" width="24.140625" style="5" customWidth="1"/>
    <col min="9469" max="9469" width="23.42578125" style="5" customWidth="1"/>
    <col min="9470" max="9470" width="30.5703125" style="5" customWidth="1"/>
    <col min="9471" max="9471" width="8.5703125" style="5" customWidth="1"/>
    <col min="9472" max="9472" width="61.7109375" style="5" customWidth="1"/>
    <col min="9473" max="9474" width="8.7109375" style="5" customWidth="1"/>
    <col min="9475" max="9475" width="16.85546875" style="5" customWidth="1"/>
    <col min="9476" max="9476" width="13.85546875" style="5" customWidth="1"/>
    <col min="9477" max="9477" width="16.85546875" style="5" customWidth="1"/>
    <col min="9478" max="9478" width="13.85546875" style="5" customWidth="1"/>
    <col min="9479" max="9479" width="16.85546875" style="5" customWidth="1"/>
    <col min="9480" max="9480" width="13.85546875" style="5" customWidth="1"/>
    <col min="9481" max="9481" width="16.85546875" style="5" customWidth="1"/>
    <col min="9482" max="9482" width="13.85546875" style="5" customWidth="1"/>
    <col min="9483" max="9483" width="16.85546875" style="5" customWidth="1"/>
    <col min="9484" max="9484" width="13.85546875" style="5" customWidth="1"/>
    <col min="9485" max="9485" width="16.85546875" style="5" customWidth="1"/>
    <col min="9486" max="9486" width="13.85546875" style="5" customWidth="1"/>
    <col min="9487" max="9487" width="14" style="5" customWidth="1"/>
    <col min="9488" max="9488" width="5.85546875" style="5" customWidth="1"/>
    <col min="9489" max="9489" width="6.42578125" style="5" customWidth="1"/>
    <col min="9490" max="9490" width="18.28515625" style="5" customWidth="1"/>
    <col min="9491" max="9491" width="6.85546875" style="5" customWidth="1"/>
    <col min="9492" max="9492" width="8.28515625" style="5" customWidth="1"/>
    <col min="9493" max="9493" width="11.7109375" style="5" customWidth="1"/>
    <col min="9494" max="9494" width="9.28515625" style="5" customWidth="1"/>
    <col min="9495" max="9495" width="23" style="5" customWidth="1"/>
    <col min="9496" max="9720" width="11.42578125" style="5"/>
    <col min="9721" max="9721" width="8.7109375" style="5" customWidth="1"/>
    <col min="9722" max="9722" width="12.5703125" style="5" customWidth="1"/>
    <col min="9723" max="9723" width="24.28515625" style="5" customWidth="1"/>
    <col min="9724" max="9724" width="24.140625" style="5" customWidth="1"/>
    <col min="9725" max="9725" width="23.42578125" style="5" customWidth="1"/>
    <col min="9726" max="9726" width="30.5703125" style="5" customWidth="1"/>
    <col min="9727" max="9727" width="8.5703125" style="5" customWidth="1"/>
    <col min="9728" max="9728" width="61.7109375" style="5" customWidth="1"/>
    <col min="9729" max="9730" width="8.7109375" style="5" customWidth="1"/>
    <col min="9731" max="9731" width="16.85546875" style="5" customWidth="1"/>
    <col min="9732" max="9732" width="13.85546875" style="5" customWidth="1"/>
    <col min="9733" max="9733" width="16.85546875" style="5" customWidth="1"/>
    <col min="9734" max="9734" width="13.85546875" style="5" customWidth="1"/>
    <col min="9735" max="9735" width="16.85546875" style="5" customWidth="1"/>
    <col min="9736" max="9736" width="13.85546875" style="5" customWidth="1"/>
    <col min="9737" max="9737" width="16.85546875" style="5" customWidth="1"/>
    <col min="9738" max="9738" width="13.85546875" style="5" customWidth="1"/>
    <col min="9739" max="9739" width="16.85546875" style="5" customWidth="1"/>
    <col min="9740" max="9740" width="13.85546875" style="5" customWidth="1"/>
    <col min="9741" max="9741" width="16.85546875" style="5" customWidth="1"/>
    <col min="9742" max="9742" width="13.85546875" style="5" customWidth="1"/>
    <col min="9743" max="9743" width="14" style="5" customWidth="1"/>
    <col min="9744" max="9744" width="5.85546875" style="5" customWidth="1"/>
    <col min="9745" max="9745" width="6.42578125" style="5" customWidth="1"/>
    <col min="9746" max="9746" width="18.28515625" style="5" customWidth="1"/>
    <col min="9747" max="9747" width="6.85546875" style="5" customWidth="1"/>
    <col min="9748" max="9748" width="8.28515625" style="5" customWidth="1"/>
    <col min="9749" max="9749" width="11.7109375" style="5" customWidth="1"/>
    <col min="9750" max="9750" width="9.28515625" style="5" customWidth="1"/>
    <col min="9751" max="9751" width="23" style="5" customWidth="1"/>
    <col min="9752" max="9976" width="11.42578125" style="5"/>
    <col min="9977" max="9977" width="8.7109375" style="5" customWidth="1"/>
    <col min="9978" max="9978" width="12.5703125" style="5" customWidth="1"/>
    <col min="9979" max="9979" width="24.28515625" style="5" customWidth="1"/>
    <col min="9980" max="9980" width="24.140625" style="5" customWidth="1"/>
    <col min="9981" max="9981" width="23.42578125" style="5" customWidth="1"/>
    <col min="9982" max="9982" width="30.5703125" style="5" customWidth="1"/>
    <col min="9983" max="9983" width="8.5703125" style="5" customWidth="1"/>
    <col min="9984" max="9984" width="61.7109375" style="5" customWidth="1"/>
    <col min="9985" max="9986" width="8.7109375" style="5" customWidth="1"/>
    <col min="9987" max="9987" width="16.85546875" style="5" customWidth="1"/>
    <col min="9988" max="9988" width="13.85546875" style="5" customWidth="1"/>
    <col min="9989" max="9989" width="16.85546875" style="5" customWidth="1"/>
    <col min="9990" max="9990" width="13.85546875" style="5" customWidth="1"/>
    <col min="9991" max="9991" width="16.85546875" style="5" customWidth="1"/>
    <col min="9992" max="9992" width="13.85546875" style="5" customWidth="1"/>
    <col min="9993" max="9993" width="16.85546875" style="5" customWidth="1"/>
    <col min="9994" max="9994" width="13.85546875" style="5" customWidth="1"/>
    <col min="9995" max="9995" width="16.85546875" style="5" customWidth="1"/>
    <col min="9996" max="9996" width="13.85546875" style="5" customWidth="1"/>
    <col min="9997" max="9997" width="16.85546875" style="5" customWidth="1"/>
    <col min="9998" max="9998" width="13.85546875" style="5" customWidth="1"/>
    <col min="9999" max="9999" width="14" style="5" customWidth="1"/>
    <col min="10000" max="10000" width="5.85546875" style="5" customWidth="1"/>
    <col min="10001" max="10001" width="6.42578125" style="5" customWidth="1"/>
    <col min="10002" max="10002" width="18.28515625" style="5" customWidth="1"/>
    <col min="10003" max="10003" width="6.85546875" style="5" customWidth="1"/>
    <col min="10004" max="10004" width="8.28515625" style="5" customWidth="1"/>
    <col min="10005" max="10005" width="11.7109375" style="5" customWidth="1"/>
    <col min="10006" max="10006" width="9.28515625" style="5" customWidth="1"/>
    <col min="10007" max="10007" width="23" style="5" customWidth="1"/>
    <col min="10008" max="10232" width="11.42578125" style="5"/>
    <col min="10233" max="10233" width="8.7109375" style="5" customWidth="1"/>
    <col min="10234" max="10234" width="12.5703125" style="5" customWidth="1"/>
    <col min="10235" max="10235" width="24.28515625" style="5" customWidth="1"/>
    <col min="10236" max="10236" width="24.140625" style="5" customWidth="1"/>
    <col min="10237" max="10237" width="23.42578125" style="5" customWidth="1"/>
    <col min="10238" max="10238" width="30.5703125" style="5" customWidth="1"/>
    <col min="10239" max="10239" width="8.5703125" style="5" customWidth="1"/>
    <col min="10240" max="10240" width="61.7109375" style="5" customWidth="1"/>
    <col min="10241" max="10242" width="8.7109375" style="5" customWidth="1"/>
    <col min="10243" max="10243" width="16.85546875" style="5" customWidth="1"/>
    <col min="10244" max="10244" width="13.85546875" style="5" customWidth="1"/>
    <col min="10245" max="10245" width="16.85546875" style="5" customWidth="1"/>
    <col min="10246" max="10246" width="13.85546875" style="5" customWidth="1"/>
    <col min="10247" max="10247" width="16.85546875" style="5" customWidth="1"/>
    <col min="10248" max="10248" width="13.85546875" style="5" customWidth="1"/>
    <col min="10249" max="10249" width="16.85546875" style="5" customWidth="1"/>
    <col min="10250" max="10250" width="13.85546875" style="5" customWidth="1"/>
    <col min="10251" max="10251" width="16.85546875" style="5" customWidth="1"/>
    <col min="10252" max="10252" width="13.85546875" style="5" customWidth="1"/>
    <col min="10253" max="10253" width="16.85546875" style="5" customWidth="1"/>
    <col min="10254" max="10254" width="13.85546875" style="5" customWidth="1"/>
    <col min="10255" max="10255" width="14" style="5" customWidth="1"/>
    <col min="10256" max="10256" width="5.85546875" style="5" customWidth="1"/>
    <col min="10257" max="10257" width="6.42578125" style="5" customWidth="1"/>
    <col min="10258" max="10258" width="18.28515625" style="5" customWidth="1"/>
    <col min="10259" max="10259" width="6.85546875" style="5" customWidth="1"/>
    <col min="10260" max="10260" width="8.28515625" style="5" customWidth="1"/>
    <col min="10261" max="10261" width="11.7109375" style="5" customWidth="1"/>
    <col min="10262" max="10262" width="9.28515625" style="5" customWidth="1"/>
    <col min="10263" max="10263" width="23" style="5" customWidth="1"/>
    <col min="10264" max="10488" width="11.42578125" style="5"/>
    <col min="10489" max="10489" width="8.7109375" style="5" customWidth="1"/>
    <col min="10490" max="10490" width="12.5703125" style="5" customWidth="1"/>
    <col min="10491" max="10491" width="24.28515625" style="5" customWidth="1"/>
    <col min="10492" max="10492" width="24.140625" style="5" customWidth="1"/>
    <col min="10493" max="10493" width="23.42578125" style="5" customWidth="1"/>
    <col min="10494" max="10494" width="30.5703125" style="5" customWidth="1"/>
    <col min="10495" max="10495" width="8.5703125" style="5" customWidth="1"/>
    <col min="10496" max="10496" width="61.7109375" style="5" customWidth="1"/>
    <col min="10497" max="10498" width="8.7109375" style="5" customWidth="1"/>
    <col min="10499" max="10499" width="16.85546875" style="5" customWidth="1"/>
    <col min="10500" max="10500" width="13.85546875" style="5" customWidth="1"/>
    <col min="10501" max="10501" width="16.85546875" style="5" customWidth="1"/>
    <col min="10502" max="10502" width="13.85546875" style="5" customWidth="1"/>
    <col min="10503" max="10503" width="16.85546875" style="5" customWidth="1"/>
    <col min="10504" max="10504" width="13.85546875" style="5" customWidth="1"/>
    <col min="10505" max="10505" width="16.85546875" style="5" customWidth="1"/>
    <col min="10506" max="10506" width="13.85546875" style="5" customWidth="1"/>
    <col min="10507" max="10507" width="16.85546875" style="5" customWidth="1"/>
    <col min="10508" max="10508" width="13.85546875" style="5" customWidth="1"/>
    <col min="10509" max="10509" width="16.85546875" style="5" customWidth="1"/>
    <col min="10510" max="10510" width="13.85546875" style="5" customWidth="1"/>
    <col min="10511" max="10511" width="14" style="5" customWidth="1"/>
    <col min="10512" max="10512" width="5.85546875" style="5" customWidth="1"/>
    <col min="10513" max="10513" width="6.42578125" style="5" customWidth="1"/>
    <col min="10514" max="10514" width="18.28515625" style="5" customWidth="1"/>
    <col min="10515" max="10515" width="6.85546875" style="5" customWidth="1"/>
    <col min="10516" max="10516" width="8.28515625" style="5" customWidth="1"/>
    <col min="10517" max="10517" width="11.7109375" style="5" customWidth="1"/>
    <col min="10518" max="10518" width="9.28515625" style="5" customWidth="1"/>
    <col min="10519" max="10519" width="23" style="5" customWidth="1"/>
    <col min="10520" max="10744" width="11.42578125" style="5"/>
    <col min="10745" max="10745" width="8.7109375" style="5" customWidth="1"/>
    <col min="10746" max="10746" width="12.5703125" style="5" customWidth="1"/>
    <col min="10747" max="10747" width="24.28515625" style="5" customWidth="1"/>
    <col min="10748" max="10748" width="24.140625" style="5" customWidth="1"/>
    <col min="10749" max="10749" width="23.42578125" style="5" customWidth="1"/>
    <col min="10750" max="10750" width="30.5703125" style="5" customWidth="1"/>
    <col min="10751" max="10751" width="8.5703125" style="5" customWidth="1"/>
    <col min="10752" max="10752" width="61.7109375" style="5" customWidth="1"/>
    <col min="10753" max="10754" width="8.7109375" style="5" customWidth="1"/>
    <col min="10755" max="10755" width="16.85546875" style="5" customWidth="1"/>
    <col min="10756" max="10756" width="13.85546875" style="5" customWidth="1"/>
    <col min="10757" max="10757" width="16.85546875" style="5" customWidth="1"/>
    <col min="10758" max="10758" width="13.85546875" style="5" customWidth="1"/>
    <col min="10759" max="10759" width="16.85546875" style="5" customWidth="1"/>
    <col min="10760" max="10760" width="13.85546875" style="5" customWidth="1"/>
    <col min="10761" max="10761" width="16.85546875" style="5" customWidth="1"/>
    <col min="10762" max="10762" width="13.85546875" style="5" customWidth="1"/>
    <col min="10763" max="10763" width="16.85546875" style="5" customWidth="1"/>
    <col min="10764" max="10764" width="13.85546875" style="5" customWidth="1"/>
    <col min="10765" max="10765" width="16.85546875" style="5" customWidth="1"/>
    <col min="10766" max="10766" width="13.85546875" style="5" customWidth="1"/>
    <col min="10767" max="10767" width="14" style="5" customWidth="1"/>
    <col min="10768" max="10768" width="5.85546875" style="5" customWidth="1"/>
    <col min="10769" max="10769" width="6.42578125" style="5" customWidth="1"/>
    <col min="10770" max="10770" width="18.28515625" style="5" customWidth="1"/>
    <col min="10771" max="10771" width="6.85546875" style="5" customWidth="1"/>
    <col min="10772" max="10772" width="8.28515625" style="5" customWidth="1"/>
    <col min="10773" max="10773" width="11.7109375" style="5" customWidth="1"/>
    <col min="10774" max="10774" width="9.28515625" style="5" customWidth="1"/>
    <col min="10775" max="10775" width="23" style="5" customWidth="1"/>
    <col min="10776" max="11000" width="11.42578125" style="5"/>
    <col min="11001" max="11001" width="8.7109375" style="5" customWidth="1"/>
    <col min="11002" max="11002" width="12.5703125" style="5" customWidth="1"/>
    <col min="11003" max="11003" width="24.28515625" style="5" customWidth="1"/>
    <col min="11004" max="11004" width="24.140625" style="5" customWidth="1"/>
    <col min="11005" max="11005" width="23.42578125" style="5" customWidth="1"/>
    <col min="11006" max="11006" width="30.5703125" style="5" customWidth="1"/>
    <col min="11007" max="11007" width="8.5703125" style="5" customWidth="1"/>
    <col min="11008" max="11008" width="61.7109375" style="5" customWidth="1"/>
    <col min="11009" max="11010" width="8.7109375" style="5" customWidth="1"/>
    <col min="11011" max="11011" width="16.85546875" style="5" customWidth="1"/>
    <col min="11012" max="11012" width="13.85546875" style="5" customWidth="1"/>
    <col min="11013" max="11013" width="16.85546875" style="5" customWidth="1"/>
    <col min="11014" max="11014" width="13.85546875" style="5" customWidth="1"/>
    <col min="11015" max="11015" width="16.85546875" style="5" customWidth="1"/>
    <col min="11016" max="11016" width="13.85546875" style="5" customWidth="1"/>
    <col min="11017" max="11017" width="16.85546875" style="5" customWidth="1"/>
    <col min="11018" max="11018" width="13.85546875" style="5" customWidth="1"/>
    <col min="11019" max="11019" width="16.85546875" style="5" customWidth="1"/>
    <col min="11020" max="11020" width="13.85546875" style="5" customWidth="1"/>
    <col min="11021" max="11021" width="16.85546875" style="5" customWidth="1"/>
    <col min="11022" max="11022" width="13.85546875" style="5" customWidth="1"/>
    <col min="11023" max="11023" width="14" style="5" customWidth="1"/>
    <col min="11024" max="11024" width="5.85546875" style="5" customWidth="1"/>
    <col min="11025" max="11025" width="6.42578125" style="5" customWidth="1"/>
    <col min="11026" max="11026" width="18.28515625" style="5" customWidth="1"/>
    <col min="11027" max="11027" width="6.85546875" style="5" customWidth="1"/>
    <col min="11028" max="11028" width="8.28515625" style="5" customWidth="1"/>
    <col min="11029" max="11029" width="11.7109375" style="5" customWidth="1"/>
    <col min="11030" max="11030" width="9.28515625" style="5" customWidth="1"/>
    <col min="11031" max="11031" width="23" style="5" customWidth="1"/>
    <col min="11032" max="11256" width="11.42578125" style="5"/>
    <col min="11257" max="11257" width="8.7109375" style="5" customWidth="1"/>
    <col min="11258" max="11258" width="12.5703125" style="5" customWidth="1"/>
    <col min="11259" max="11259" width="24.28515625" style="5" customWidth="1"/>
    <col min="11260" max="11260" width="24.140625" style="5" customWidth="1"/>
    <col min="11261" max="11261" width="23.42578125" style="5" customWidth="1"/>
    <col min="11262" max="11262" width="30.5703125" style="5" customWidth="1"/>
    <col min="11263" max="11263" width="8.5703125" style="5" customWidth="1"/>
    <col min="11264" max="11264" width="61.7109375" style="5" customWidth="1"/>
    <col min="11265" max="11266" width="8.7109375" style="5" customWidth="1"/>
    <col min="11267" max="11267" width="16.85546875" style="5" customWidth="1"/>
    <col min="11268" max="11268" width="13.85546875" style="5" customWidth="1"/>
    <col min="11269" max="11269" width="16.85546875" style="5" customWidth="1"/>
    <col min="11270" max="11270" width="13.85546875" style="5" customWidth="1"/>
    <col min="11271" max="11271" width="16.85546875" style="5" customWidth="1"/>
    <col min="11272" max="11272" width="13.85546875" style="5" customWidth="1"/>
    <col min="11273" max="11273" width="16.85546875" style="5" customWidth="1"/>
    <col min="11274" max="11274" width="13.85546875" style="5" customWidth="1"/>
    <col min="11275" max="11275" width="16.85546875" style="5" customWidth="1"/>
    <col min="11276" max="11276" width="13.85546875" style="5" customWidth="1"/>
    <col min="11277" max="11277" width="16.85546875" style="5" customWidth="1"/>
    <col min="11278" max="11278" width="13.85546875" style="5" customWidth="1"/>
    <col min="11279" max="11279" width="14" style="5" customWidth="1"/>
    <col min="11280" max="11280" width="5.85546875" style="5" customWidth="1"/>
    <col min="11281" max="11281" width="6.42578125" style="5" customWidth="1"/>
    <col min="11282" max="11282" width="18.28515625" style="5" customWidth="1"/>
    <col min="11283" max="11283" width="6.85546875" style="5" customWidth="1"/>
    <col min="11284" max="11284" width="8.28515625" style="5" customWidth="1"/>
    <col min="11285" max="11285" width="11.7109375" style="5" customWidth="1"/>
    <col min="11286" max="11286" width="9.28515625" style="5" customWidth="1"/>
    <col min="11287" max="11287" width="23" style="5" customWidth="1"/>
    <col min="11288" max="11512" width="11.42578125" style="5"/>
    <col min="11513" max="11513" width="8.7109375" style="5" customWidth="1"/>
    <col min="11514" max="11514" width="12.5703125" style="5" customWidth="1"/>
    <col min="11515" max="11515" width="24.28515625" style="5" customWidth="1"/>
    <col min="11516" max="11516" width="24.140625" style="5" customWidth="1"/>
    <col min="11517" max="11517" width="23.42578125" style="5" customWidth="1"/>
    <col min="11518" max="11518" width="30.5703125" style="5" customWidth="1"/>
    <col min="11519" max="11519" width="8.5703125" style="5" customWidth="1"/>
    <col min="11520" max="11520" width="61.7109375" style="5" customWidth="1"/>
    <col min="11521" max="11522" width="8.7109375" style="5" customWidth="1"/>
    <col min="11523" max="11523" width="16.85546875" style="5" customWidth="1"/>
    <col min="11524" max="11524" width="13.85546875" style="5" customWidth="1"/>
    <col min="11525" max="11525" width="16.85546875" style="5" customWidth="1"/>
    <col min="11526" max="11526" width="13.85546875" style="5" customWidth="1"/>
    <col min="11527" max="11527" width="16.85546875" style="5" customWidth="1"/>
    <col min="11528" max="11528" width="13.85546875" style="5" customWidth="1"/>
    <col min="11529" max="11529" width="16.85546875" style="5" customWidth="1"/>
    <col min="11530" max="11530" width="13.85546875" style="5" customWidth="1"/>
    <col min="11531" max="11531" width="16.85546875" style="5" customWidth="1"/>
    <col min="11532" max="11532" width="13.85546875" style="5" customWidth="1"/>
    <col min="11533" max="11533" width="16.85546875" style="5" customWidth="1"/>
    <col min="11534" max="11534" width="13.85546875" style="5" customWidth="1"/>
    <col min="11535" max="11535" width="14" style="5" customWidth="1"/>
    <col min="11536" max="11536" width="5.85546875" style="5" customWidth="1"/>
    <col min="11537" max="11537" width="6.42578125" style="5" customWidth="1"/>
    <col min="11538" max="11538" width="18.28515625" style="5" customWidth="1"/>
    <col min="11539" max="11539" width="6.85546875" style="5" customWidth="1"/>
    <col min="11540" max="11540" width="8.28515625" style="5" customWidth="1"/>
    <col min="11541" max="11541" width="11.7109375" style="5" customWidth="1"/>
    <col min="11542" max="11542" width="9.28515625" style="5" customWidth="1"/>
    <col min="11543" max="11543" width="23" style="5" customWidth="1"/>
    <col min="11544" max="11768" width="11.42578125" style="5"/>
    <col min="11769" max="11769" width="8.7109375" style="5" customWidth="1"/>
    <col min="11770" max="11770" width="12.5703125" style="5" customWidth="1"/>
    <col min="11771" max="11771" width="24.28515625" style="5" customWidth="1"/>
    <col min="11772" max="11772" width="24.140625" style="5" customWidth="1"/>
    <col min="11773" max="11773" width="23.42578125" style="5" customWidth="1"/>
    <col min="11774" max="11774" width="30.5703125" style="5" customWidth="1"/>
    <col min="11775" max="11775" width="8.5703125" style="5" customWidth="1"/>
    <col min="11776" max="11776" width="61.7109375" style="5" customWidth="1"/>
    <col min="11777" max="11778" width="8.7109375" style="5" customWidth="1"/>
    <col min="11779" max="11779" width="16.85546875" style="5" customWidth="1"/>
    <col min="11780" max="11780" width="13.85546875" style="5" customWidth="1"/>
    <col min="11781" max="11781" width="16.85546875" style="5" customWidth="1"/>
    <col min="11782" max="11782" width="13.85546875" style="5" customWidth="1"/>
    <col min="11783" max="11783" width="16.85546875" style="5" customWidth="1"/>
    <col min="11784" max="11784" width="13.85546875" style="5" customWidth="1"/>
    <col min="11785" max="11785" width="16.85546875" style="5" customWidth="1"/>
    <col min="11786" max="11786" width="13.85546875" style="5" customWidth="1"/>
    <col min="11787" max="11787" width="16.85546875" style="5" customWidth="1"/>
    <col min="11788" max="11788" width="13.85546875" style="5" customWidth="1"/>
    <col min="11789" max="11789" width="16.85546875" style="5" customWidth="1"/>
    <col min="11790" max="11790" width="13.85546875" style="5" customWidth="1"/>
    <col min="11791" max="11791" width="14" style="5" customWidth="1"/>
    <col min="11792" max="11792" width="5.85546875" style="5" customWidth="1"/>
    <col min="11793" max="11793" width="6.42578125" style="5" customWidth="1"/>
    <col min="11794" max="11794" width="18.28515625" style="5" customWidth="1"/>
    <col min="11795" max="11795" width="6.85546875" style="5" customWidth="1"/>
    <col min="11796" max="11796" width="8.28515625" style="5" customWidth="1"/>
    <col min="11797" max="11797" width="11.7109375" style="5" customWidth="1"/>
    <col min="11798" max="11798" width="9.28515625" style="5" customWidth="1"/>
    <col min="11799" max="11799" width="23" style="5" customWidth="1"/>
    <col min="11800" max="12024" width="11.42578125" style="5"/>
    <col min="12025" max="12025" width="8.7109375" style="5" customWidth="1"/>
    <col min="12026" max="12026" width="12.5703125" style="5" customWidth="1"/>
    <col min="12027" max="12027" width="24.28515625" style="5" customWidth="1"/>
    <col min="12028" max="12028" width="24.140625" style="5" customWidth="1"/>
    <col min="12029" max="12029" width="23.42578125" style="5" customWidth="1"/>
    <col min="12030" max="12030" width="30.5703125" style="5" customWidth="1"/>
    <col min="12031" max="12031" width="8.5703125" style="5" customWidth="1"/>
    <col min="12032" max="12032" width="61.7109375" style="5" customWidth="1"/>
    <col min="12033" max="12034" width="8.7109375" style="5" customWidth="1"/>
    <col min="12035" max="12035" width="16.85546875" style="5" customWidth="1"/>
    <col min="12036" max="12036" width="13.85546875" style="5" customWidth="1"/>
    <col min="12037" max="12037" width="16.85546875" style="5" customWidth="1"/>
    <col min="12038" max="12038" width="13.85546875" style="5" customWidth="1"/>
    <col min="12039" max="12039" width="16.85546875" style="5" customWidth="1"/>
    <col min="12040" max="12040" width="13.85546875" style="5" customWidth="1"/>
    <col min="12041" max="12041" width="16.85546875" style="5" customWidth="1"/>
    <col min="12042" max="12042" width="13.85546875" style="5" customWidth="1"/>
    <col min="12043" max="12043" width="16.85546875" style="5" customWidth="1"/>
    <col min="12044" max="12044" width="13.85546875" style="5" customWidth="1"/>
    <col min="12045" max="12045" width="16.85546875" style="5" customWidth="1"/>
    <col min="12046" max="12046" width="13.85546875" style="5" customWidth="1"/>
    <col min="12047" max="12047" width="14" style="5" customWidth="1"/>
    <col min="12048" max="12048" width="5.85546875" style="5" customWidth="1"/>
    <col min="12049" max="12049" width="6.42578125" style="5" customWidth="1"/>
    <col min="12050" max="12050" width="18.28515625" style="5" customWidth="1"/>
    <col min="12051" max="12051" width="6.85546875" style="5" customWidth="1"/>
    <col min="12052" max="12052" width="8.28515625" style="5" customWidth="1"/>
    <col min="12053" max="12053" width="11.7109375" style="5" customWidth="1"/>
    <col min="12054" max="12054" width="9.28515625" style="5" customWidth="1"/>
    <col min="12055" max="12055" width="23" style="5" customWidth="1"/>
    <col min="12056" max="12280" width="11.42578125" style="5"/>
    <col min="12281" max="12281" width="8.7109375" style="5" customWidth="1"/>
    <col min="12282" max="12282" width="12.5703125" style="5" customWidth="1"/>
    <col min="12283" max="12283" width="24.28515625" style="5" customWidth="1"/>
    <col min="12284" max="12284" width="24.140625" style="5" customWidth="1"/>
    <col min="12285" max="12285" width="23.42578125" style="5" customWidth="1"/>
    <col min="12286" max="12286" width="30.5703125" style="5" customWidth="1"/>
    <col min="12287" max="12287" width="8.5703125" style="5" customWidth="1"/>
    <col min="12288" max="12288" width="61.7109375" style="5" customWidth="1"/>
    <col min="12289" max="12290" width="8.7109375" style="5" customWidth="1"/>
    <col min="12291" max="12291" width="16.85546875" style="5" customWidth="1"/>
    <col min="12292" max="12292" width="13.85546875" style="5" customWidth="1"/>
    <col min="12293" max="12293" width="16.85546875" style="5" customWidth="1"/>
    <col min="12294" max="12294" width="13.85546875" style="5" customWidth="1"/>
    <col min="12295" max="12295" width="16.85546875" style="5" customWidth="1"/>
    <col min="12296" max="12296" width="13.85546875" style="5" customWidth="1"/>
    <col min="12297" max="12297" width="16.85546875" style="5" customWidth="1"/>
    <col min="12298" max="12298" width="13.85546875" style="5" customWidth="1"/>
    <col min="12299" max="12299" width="16.85546875" style="5" customWidth="1"/>
    <col min="12300" max="12300" width="13.85546875" style="5" customWidth="1"/>
    <col min="12301" max="12301" width="16.85546875" style="5" customWidth="1"/>
    <col min="12302" max="12302" width="13.85546875" style="5" customWidth="1"/>
    <col min="12303" max="12303" width="14" style="5" customWidth="1"/>
    <col min="12304" max="12304" width="5.85546875" style="5" customWidth="1"/>
    <col min="12305" max="12305" width="6.42578125" style="5" customWidth="1"/>
    <col min="12306" max="12306" width="18.28515625" style="5" customWidth="1"/>
    <col min="12307" max="12307" width="6.85546875" style="5" customWidth="1"/>
    <col min="12308" max="12308" width="8.28515625" style="5" customWidth="1"/>
    <col min="12309" max="12309" width="11.7109375" style="5" customWidth="1"/>
    <col min="12310" max="12310" width="9.28515625" style="5" customWidth="1"/>
    <col min="12311" max="12311" width="23" style="5" customWidth="1"/>
    <col min="12312" max="12536" width="11.42578125" style="5"/>
    <col min="12537" max="12537" width="8.7109375" style="5" customWidth="1"/>
    <col min="12538" max="12538" width="12.5703125" style="5" customWidth="1"/>
    <col min="12539" max="12539" width="24.28515625" style="5" customWidth="1"/>
    <col min="12540" max="12540" width="24.140625" style="5" customWidth="1"/>
    <col min="12541" max="12541" width="23.42578125" style="5" customWidth="1"/>
    <col min="12542" max="12542" width="30.5703125" style="5" customWidth="1"/>
    <col min="12543" max="12543" width="8.5703125" style="5" customWidth="1"/>
    <col min="12544" max="12544" width="61.7109375" style="5" customWidth="1"/>
    <col min="12545" max="12546" width="8.7109375" style="5" customWidth="1"/>
    <col min="12547" max="12547" width="16.85546875" style="5" customWidth="1"/>
    <col min="12548" max="12548" width="13.85546875" style="5" customWidth="1"/>
    <col min="12549" max="12549" width="16.85546875" style="5" customWidth="1"/>
    <col min="12550" max="12550" width="13.85546875" style="5" customWidth="1"/>
    <col min="12551" max="12551" width="16.85546875" style="5" customWidth="1"/>
    <col min="12552" max="12552" width="13.85546875" style="5" customWidth="1"/>
    <col min="12553" max="12553" width="16.85546875" style="5" customWidth="1"/>
    <col min="12554" max="12554" width="13.85546875" style="5" customWidth="1"/>
    <col min="12555" max="12555" width="16.85546875" style="5" customWidth="1"/>
    <col min="12556" max="12556" width="13.85546875" style="5" customWidth="1"/>
    <col min="12557" max="12557" width="16.85546875" style="5" customWidth="1"/>
    <col min="12558" max="12558" width="13.85546875" style="5" customWidth="1"/>
    <col min="12559" max="12559" width="14" style="5" customWidth="1"/>
    <col min="12560" max="12560" width="5.85546875" style="5" customWidth="1"/>
    <col min="12561" max="12561" width="6.42578125" style="5" customWidth="1"/>
    <col min="12562" max="12562" width="18.28515625" style="5" customWidth="1"/>
    <col min="12563" max="12563" width="6.85546875" style="5" customWidth="1"/>
    <col min="12564" max="12564" width="8.28515625" style="5" customWidth="1"/>
    <col min="12565" max="12565" width="11.7109375" style="5" customWidth="1"/>
    <col min="12566" max="12566" width="9.28515625" style="5" customWidth="1"/>
    <col min="12567" max="12567" width="23" style="5" customWidth="1"/>
    <col min="12568" max="12792" width="11.42578125" style="5"/>
    <col min="12793" max="12793" width="8.7109375" style="5" customWidth="1"/>
    <col min="12794" max="12794" width="12.5703125" style="5" customWidth="1"/>
    <col min="12795" max="12795" width="24.28515625" style="5" customWidth="1"/>
    <col min="12796" max="12796" width="24.140625" style="5" customWidth="1"/>
    <col min="12797" max="12797" width="23.42578125" style="5" customWidth="1"/>
    <col min="12798" max="12798" width="30.5703125" style="5" customWidth="1"/>
    <col min="12799" max="12799" width="8.5703125" style="5" customWidth="1"/>
    <col min="12800" max="12800" width="61.7109375" style="5" customWidth="1"/>
    <col min="12801" max="12802" width="8.7109375" style="5" customWidth="1"/>
    <col min="12803" max="12803" width="16.85546875" style="5" customWidth="1"/>
    <col min="12804" max="12804" width="13.85546875" style="5" customWidth="1"/>
    <col min="12805" max="12805" width="16.85546875" style="5" customWidth="1"/>
    <col min="12806" max="12806" width="13.85546875" style="5" customWidth="1"/>
    <col min="12807" max="12807" width="16.85546875" style="5" customWidth="1"/>
    <col min="12808" max="12808" width="13.85546875" style="5" customWidth="1"/>
    <col min="12809" max="12809" width="16.85546875" style="5" customWidth="1"/>
    <col min="12810" max="12810" width="13.85546875" style="5" customWidth="1"/>
    <col min="12811" max="12811" width="16.85546875" style="5" customWidth="1"/>
    <col min="12812" max="12812" width="13.85546875" style="5" customWidth="1"/>
    <col min="12813" max="12813" width="16.85546875" style="5" customWidth="1"/>
    <col min="12814" max="12814" width="13.85546875" style="5" customWidth="1"/>
    <col min="12815" max="12815" width="14" style="5" customWidth="1"/>
    <col min="12816" max="12816" width="5.85546875" style="5" customWidth="1"/>
    <col min="12817" max="12817" width="6.42578125" style="5" customWidth="1"/>
    <col min="12818" max="12818" width="18.28515625" style="5" customWidth="1"/>
    <col min="12819" max="12819" width="6.85546875" style="5" customWidth="1"/>
    <col min="12820" max="12820" width="8.28515625" style="5" customWidth="1"/>
    <col min="12821" max="12821" width="11.7109375" style="5" customWidth="1"/>
    <col min="12822" max="12822" width="9.28515625" style="5" customWidth="1"/>
    <col min="12823" max="12823" width="23" style="5" customWidth="1"/>
    <col min="12824" max="13048" width="11.42578125" style="5"/>
    <col min="13049" max="13049" width="8.7109375" style="5" customWidth="1"/>
    <col min="13050" max="13050" width="12.5703125" style="5" customWidth="1"/>
    <col min="13051" max="13051" width="24.28515625" style="5" customWidth="1"/>
    <col min="13052" max="13052" width="24.140625" style="5" customWidth="1"/>
    <col min="13053" max="13053" width="23.42578125" style="5" customWidth="1"/>
    <col min="13054" max="13054" width="30.5703125" style="5" customWidth="1"/>
    <col min="13055" max="13055" width="8.5703125" style="5" customWidth="1"/>
    <col min="13056" max="13056" width="61.7109375" style="5" customWidth="1"/>
    <col min="13057" max="13058" width="8.7109375" style="5" customWidth="1"/>
    <col min="13059" max="13059" width="16.85546875" style="5" customWidth="1"/>
    <col min="13060" max="13060" width="13.85546875" style="5" customWidth="1"/>
    <col min="13061" max="13061" width="16.85546875" style="5" customWidth="1"/>
    <col min="13062" max="13062" width="13.85546875" style="5" customWidth="1"/>
    <col min="13063" max="13063" width="16.85546875" style="5" customWidth="1"/>
    <col min="13064" max="13064" width="13.85546875" style="5" customWidth="1"/>
    <col min="13065" max="13065" width="16.85546875" style="5" customWidth="1"/>
    <col min="13066" max="13066" width="13.85546875" style="5" customWidth="1"/>
    <col min="13067" max="13067" width="16.85546875" style="5" customWidth="1"/>
    <col min="13068" max="13068" width="13.85546875" style="5" customWidth="1"/>
    <col min="13069" max="13069" width="16.85546875" style="5" customWidth="1"/>
    <col min="13070" max="13070" width="13.85546875" style="5" customWidth="1"/>
    <col min="13071" max="13071" width="14" style="5" customWidth="1"/>
    <col min="13072" max="13072" width="5.85546875" style="5" customWidth="1"/>
    <col min="13073" max="13073" width="6.42578125" style="5" customWidth="1"/>
    <col min="13074" max="13074" width="18.28515625" style="5" customWidth="1"/>
    <col min="13075" max="13075" width="6.85546875" style="5" customWidth="1"/>
    <col min="13076" max="13076" width="8.28515625" style="5" customWidth="1"/>
    <col min="13077" max="13077" width="11.7109375" style="5" customWidth="1"/>
    <col min="13078" max="13078" width="9.28515625" style="5" customWidth="1"/>
    <col min="13079" max="13079" width="23" style="5" customWidth="1"/>
    <col min="13080" max="13304" width="11.42578125" style="5"/>
    <col min="13305" max="13305" width="8.7109375" style="5" customWidth="1"/>
    <col min="13306" max="13306" width="12.5703125" style="5" customWidth="1"/>
    <col min="13307" max="13307" width="24.28515625" style="5" customWidth="1"/>
    <col min="13308" max="13308" width="24.140625" style="5" customWidth="1"/>
    <col min="13309" max="13309" width="23.42578125" style="5" customWidth="1"/>
    <col min="13310" max="13310" width="30.5703125" style="5" customWidth="1"/>
    <col min="13311" max="13311" width="8.5703125" style="5" customWidth="1"/>
    <col min="13312" max="13312" width="61.7109375" style="5" customWidth="1"/>
    <col min="13313" max="13314" width="8.7109375" style="5" customWidth="1"/>
    <col min="13315" max="13315" width="16.85546875" style="5" customWidth="1"/>
    <col min="13316" max="13316" width="13.85546875" style="5" customWidth="1"/>
    <col min="13317" max="13317" width="16.85546875" style="5" customWidth="1"/>
    <col min="13318" max="13318" width="13.85546875" style="5" customWidth="1"/>
    <col min="13319" max="13319" width="16.85546875" style="5" customWidth="1"/>
    <col min="13320" max="13320" width="13.85546875" style="5" customWidth="1"/>
    <col min="13321" max="13321" width="16.85546875" style="5" customWidth="1"/>
    <col min="13322" max="13322" width="13.85546875" style="5" customWidth="1"/>
    <col min="13323" max="13323" width="16.85546875" style="5" customWidth="1"/>
    <col min="13324" max="13324" width="13.85546875" style="5" customWidth="1"/>
    <col min="13325" max="13325" width="16.85546875" style="5" customWidth="1"/>
    <col min="13326" max="13326" width="13.85546875" style="5" customWidth="1"/>
    <col min="13327" max="13327" width="14" style="5" customWidth="1"/>
    <col min="13328" max="13328" width="5.85546875" style="5" customWidth="1"/>
    <col min="13329" max="13329" width="6.42578125" style="5" customWidth="1"/>
    <col min="13330" max="13330" width="18.28515625" style="5" customWidth="1"/>
    <col min="13331" max="13331" width="6.85546875" style="5" customWidth="1"/>
    <col min="13332" max="13332" width="8.28515625" style="5" customWidth="1"/>
    <col min="13333" max="13333" width="11.7109375" style="5" customWidth="1"/>
    <col min="13334" max="13334" width="9.28515625" style="5" customWidth="1"/>
    <col min="13335" max="13335" width="23" style="5" customWidth="1"/>
    <col min="13336" max="13560" width="11.42578125" style="5"/>
    <col min="13561" max="13561" width="8.7109375" style="5" customWidth="1"/>
    <col min="13562" max="13562" width="12.5703125" style="5" customWidth="1"/>
    <col min="13563" max="13563" width="24.28515625" style="5" customWidth="1"/>
    <col min="13564" max="13564" width="24.140625" style="5" customWidth="1"/>
    <col min="13565" max="13565" width="23.42578125" style="5" customWidth="1"/>
    <col min="13566" max="13566" width="30.5703125" style="5" customWidth="1"/>
    <col min="13567" max="13567" width="8.5703125" style="5" customWidth="1"/>
    <col min="13568" max="13568" width="61.7109375" style="5" customWidth="1"/>
    <col min="13569" max="13570" width="8.7109375" style="5" customWidth="1"/>
    <col min="13571" max="13571" width="16.85546875" style="5" customWidth="1"/>
    <col min="13572" max="13572" width="13.85546875" style="5" customWidth="1"/>
    <col min="13573" max="13573" width="16.85546875" style="5" customWidth="1"/>
    <col min="13574" max="13574" width="13.85546875" style="5" customWidth="1"/>
    <col min="13575" max="13575" width="16.85546875" style="5" customWidth="1"/>
    <col min="13576" max="13576" width="13.85546875" style="5" customWidth="1"/>
    <col min="13577" max="13577" width="16.85546875" style="5" customWidth="1"/>
    <col min="13578" max="13578" width="13.85546875" style="5" customWidth="1"/>
    <col min="13579" max="13579" width="16.85546875" style="5" customWidth="1"/>
    <col min="13580" max="13580" width="13.85546875" style="5" customWidth="1"/>
    <col min="13581" max="13581" width="16.85546875" style="5" customWidth="1"/>
    <col min="13582" max="13582" width="13.85546875" style="5" customWidth="1"/>
    <col min="13583" max="13583" width="14" style="5" customWidth="1"/>
    <col min="13584" max="13584" width="5.85546875" style="5" customWidth="1"/>
    <col min="13585" max="13585" width="6.42578125" style="5" customWidth="1"/>
    <col min="13586" max="13586" width="18.28515625" style="5" customWidth="1"/>
    <col min="13587" max="13587" width="6.85546875" style="5" customWidth="1"/>
    <col min="13588" max="13588" width="8.28515625" style="5" customWidth="1"/>
    <col min="13589" max="13589" width="11.7109375" style="5" customWidth="1"/>
    <col min="13590" max="13590" width="9.28515625" style="5" customWidth="1"/>
    <col min="13591" max="13591" width="23" style="5" customWidth="1"/>
    <col min="13592" max="13816" width="11.42578125" style="5"/>
    <col min="13817" max="13817" width="8.7109375" style="5" customWidth="1"/>
    <col min="13818" max="13818" width="12.5703125" style="5" customWidth="1"/>
    <col min="13819" max="13819" width="24.28515625" style="5" customWidth="1"/>
    <col min="13820" max="13820" width="24.140625" style="5" customWidth="1"/>
    <col min="13821" max="13821" width="23.42578125" style="5" customWidth="1"/>
    <col min="13822" max="13822" width="30.5703125" style="5" customWidth="1"/>
    <col min="13823" max="13823" width="8.5703125" style="5" customWidth="1"/>
    <col min="13824" max="13824" width="61.7109375" style="5" customWidth="1"/>
    <col min="13825" max="13826" width="8.7109375" style="5" customWidth="1"/>
    <col min="13827" max="13827" width="16.85546875" style="5" customWidth="1"/>
    <col min="13828" max="13828" width="13.85546875" style="5" customWidth="1"/>
    <col min="13829" max="13829" width="16.85546875" style="5" customWidth="1"/>
    <col min="13830" max="13830" width="13.85546875" style="5" customWidth="1"/>
    <col min="13831" max="13831" width="16.85546875" style="5" customWidth="1"/>
    <col min="13832" max="13832" width="13.85546875" style="5" customWidth="1"/>
    <col min="13833" max="13833" width="16.85546875" style="5" customWidth="1"/>
    <col min="13834" max="13834" width="13.85546875" style="5" customWidth="1"/>
    <col min="13835" max="13835" width="16.85546875" style="5" customWidth="1"/>
    <col min="13836" max="13836" width="13.85546875" style="5" customWidth="1"/>
    <col min="13837" max="13837" width="16.85546875" style="5" customWidth="1"/>
    <col min="13838" max="13838" width="13.85546875" style="5" customWidth="1"/>
    <col min="13839" max="13839" width="14" style="5" customWidth="1"/>
    <col min="13840" max="13840" width="5.85546875" style="5" customWidth="1"/>
    <col min="13841" max="13841" width="6.42578125" style="5" customWidth="1"/>
    <col min="13842" max="13842" width="18.28515625" style="5" customWidth="1"/>
    <col min="13843" max="13843" width="6.85546875" style="5" customWidth="1"/>
    <col min="13844" max="13844" width="8.28515625" style="5" customWidth="1"/>
    <col min="13845" max="13845" width="11.7109375" style="5" customWidth="1"/>
    <col min="13846" max="13846" width="9.28515625" style="5" customWidth="1"/>
    <col min="13847" max="13847" width="23" style="5" customWidth="1"/>
    <col min="13848" max="14072" width="11.42578125" style="5"/>
    <col min="14073" max="14073" width="8.7109375" style="5" customWidth="1"/>
    <col min="14074" max="14074" width="12.5703125" style="5" customWidth="1"/>
    <col min="14075" max="14075" width="24.28515625" style="5" customWidth="1"/>
    <col min="14076" max="14076" width="24.140625" style="5" customWidth="1"/>
    <col min="14077" max="14077" width="23.42578125" style="5" customWidth="1"/>
    <col min="14078" max="14078" width="30.5703125" style="5" customWidth="1"/>
    <col min="14079" max="14079" width="8.5703125" style="5" customWidth="1"/>
    <col min="14080" max="14080" width="61.7109375" style="5" customWidth="1"/>
    <col min="14081" max="14082" width="8.7109375" style="5" customWidth="1"/>
    <col min="14083" max="14083" width="16.85546875" style="5" customWidth="1"/>
    <col min="14084" max="14084" width="13.85546875" style="5" customWidth="1"/>
    <col min="14085" max="14085" width="16.85546875" style="5" customWidth="1"/>
    <col min="14086" max="14086" width="13.85546875" style="5" customWidth="1"/>
    <col min="14087" max="14087" width="16.85546875" style="5" customWidth="1"/>
    <col min="14088" max="14088" width="13.85546875" style="5" customWidth="1"/>
    <col min="14089" max="14089" width="16.85546875" style="5" customWidth="1"/>
    <col min="14090" max="14090" width="13.85546875" style="5" customWidth="1"/>
    <col min="14091" max="14091" width="16.85546875" style="5" customWidth="1"/>
    <col min="14092" max="14092" width="13.85546875" style="5" customWidth="1"/>
    <col min="14093" max="14093" width="16.85546875" style="5" customWidth="1"/>
    <col min="14094" max="14094" width="13.85546875" style="5" customWidth="1"/>
    <col min="14095" max="14095" width="14" style="5" customWidth="1"/>
    <col min="14096" max="14096" width="5.85546875" style="5" customWidth="1"/>
    <col min="14097" max="14097" width="6.42578125" style="5" customWidth="1"/>
    <col min="14098" max="14098" width="18.28515625" style="5" customWidth="1"/>
    <col min="14099" max="14099" width="6.85546875" style="5" customWidth="1"/>
    <col min="14100" max="14100" width="8.28515625" style="5" customWidth="1"/>
    <col min="14101" max="14101" width="11.7109375" style="5" customWidth="1"/>
    <col min="14102" max="14102" width="9.28515625" style="5" customWidth="1"/>
    <col min="14103" max="14103" width="23" style="5" customWidth="1"/>
    <col min="14104" max="14328" width="11.42578125" style="5"/>
    <col min="14329" max="14329" width="8.7109375" style="5" customWidth="1"/>
    <col min="14330" max="14330" width="12.5703125" style="5" customWidth="1"/>
    <col min="14331" max="14331" width="24.28515625" style="5" customWidth="1"/>
    <col min="14332" max="14332" width="24.140625" style="5" customWidth="1"/>
    <col min="14333" max="14333" width="23.42578125" style="5" customWidth="1"/>
    <col min="14334" max="14334" width="30.5703125" style="5" customWidth="1"/>
    <col min="14335" max="14335" width="8.5703125" style="5" customWidth="1"/>
    <col min="14336" max="14336" width="61.7109375" style="5" customWidth="1"/>
    <col min="14337" max="14338" width="8.7109375" style="5" customWidth="1"/>
    <col min="14339" max="14339" width="16.85546875" style="5" customWidth="1"/>
    <col min="14340" max="14340" width="13.85546875" style="5" customWidth="1"/>
    <col min="14341" max="14341" width="16.85546875" style="5" customWidth="1"/>
    <col min="14342" max="14342" width="13.85546875" style="5" customWidth="1"/>
    <col min="14343" max="14343" width="16.85546875" style="5" customWidth="1"/>
    <col min="14344" max="14344" width="13.85546875" style="5" customWidth="1"/>
    <col min="14345" max="14345" width="16.85546875" style="5" customWidth="1"/>
    <col min="14346" max="14346" width="13.85546875" style="5" customWidth="1"/>
    <col min="14347" max="14347" width="16.85546875" style="5" customWidth="1"/>
    <col min="14348" max="14348" width="13.85546875" style="5" customWidth="1"/>
    <col min="14349" max="14349" width="16.85546875" style="5" customWidth="1"/>
    <col min="14350" max="14350" width="13.85546875" style="5" customWidth="1"/>
    <col min="14351" max="14351" width="14" style="5" customWidth="1"/>
    <col min="14352" max="14352" width="5.85546875" style="5" customWidth="1"/>
    <col min="14353" max="14353" width="6.42578125" style="5" customWidth="1"/>
    <col min="14354" max="14354" width="18.28515625" style="5" customWidth="1"/>
    <col min="14355" max="14355" width="6.85546875" style="5" customWidth="1"/>
    <col min="14356" max="14356" width="8.28515625" style="5" customWidth="1"/>
    <col min="14357" max="14357" width="11.7109375" style="5" customWidth="1"/>
    <col min="14358" max="14358" width="9.28515625" style="5" customWidth="1"/>
    <col min="14359" max="14359" width="23" style="5" customWidth="1"/>
    <col min="14360" max="14584" width="11.42578125" style="5"/>
    <col min="14585" max="14585" width="8.7109375" style="5" customWidth="1"/>
    <col min="14586" max="14586" width="12.5703125" style="5" customWidth="1"/>
    <col min="14587" max="14587" width="24.28515625" style="5" customWidth="1"/>
    <col min="14588" max="14588" width="24.140625" style="5" customWidth="1"/>
    <col min="14589" max="14589" width="23.42578125" style="5" customWidth="1"/>
    <col min="14590" max="14590" width="30.5703125" style="5" customWidth="1"/>
    <col min="14591" max="14591" width="8.5703125" style="5" customWidth="1"/>
    <col min="14592" max="14592" width="61.7109375" style="5" customWidth="1"/>
    <col min="14593" max="14594" width="8.7109375" style="5" customWidth="1"/>
    <col min="14595" max="14595" width="16.85546875" style="5" customWidth="1"/>
    <col min="14596" max="14596" width="13.85546875" style="5" customWidth="1"/>
    <col min="14597" max="14597" width="16.85546875" style="5" customWidth="1"/>
    <col min="14598" max="14598" width="13.85546875" style="5" customWidth="1"/>
    <col min="14599" max="14599" width="16.85546875" style="5" customWidth="1"/>
    <col min="14600" max="14600" width="13.85546875" style="5" customWidth="1"/>
    <col min="14601" max="14601" width="16.85546875" style="5" customWidth="1"/>
    <col min="14602" max="14602" width="13.85546875" style="5" customWidth="1"/>
    <col min="14603" max="14603" width="16.85546875" style="5" customWidth="1"/>
    <col min="14604" max="14604" width="13.85546875" style="5" customWidth="1"/>
    <col min="14605" max="14605" width="16.85546875" style="5" customWidth="1"/>
    <col min="14606" max="14606" width="13.85546875" style="5" customWidth="1"/>
    <col min="14607" max="14607" width="14" style="5" customWidth="1"/>
    <col min="14608" max="14608" width="5.85546875" style="5" customWidth="1"/>
    <col min="14609" max="14609" width="6.42578125" style="5" customWidth="1"/>
    <col min="14610" max="14610" width="18.28515625" style="5" customWidth="1"/>
    <col min="14611" max="14611" width="6.85546875" style="5" customWidth="1"/>
    <col min="14612" max="14612" width="8.28515625" style="5" customWidth="1"/>
    <col min="14613" max="14613" width="11.7109375" style="5" customWidth="1"/>
    <col min="14614" max="14614" width="9.28515625" style="5" customWidth="1"/>
    <col min="14615" max="14615" width="23" style="5" customWidth="1"/>
    <col min="14616" max="14840" width="11.42578125" style="5"/>
    <col min="14841" max="14841" width="8.7109375" style="5" customWidth="1"/>
    <col min="14842" max="14842" width="12.5703125" style="5" customWidth="1"/>
    <col min="14843" max="14843" width="24.28515625" style="5" customWidth="1"/>
    <col min="14844" max="14844" width="24.140625" style="5" customWidth="1"/>
    <col min="14845" max="14845" width="23.42578125" style="5" customWidth="1"/>
    <col min="14846" max="14846" width="30.5703125" style="5" customWidth="1"/>
    <col min="14847" max="14847" width="8.5703125" style="5" customWidth="1"/>
    <col min="14848" max="14848" width="61.7109375" style="5" customWidth="1"/>
    <col min="14849" max="14850" width="8.7109375" style="5" customWidth="1"/>
    <col min="14851" max="14851" width="16.85546875" style="5" customWidth="1"/>
    <col min="14852" max="14852" width="13.85546875" style="5" customWidth="1"/>
    <col min="14853" max="14853" width="16.85546875" style="5" customWidth="1"/>
    <col min="14854" max="14854" width="13.85546875" style="5" customWidth="1"/>
    <col min="14855" max="14855" width="16.85546875" style="5" customWidth="1"/>
    <col min="14856" max="14856" width="13.85546875" style="5" customWidth="1"/>
    <col min="14857" max="14857" width="16.85546875" style="5" customWidth="1"/>
    <col min="14858" max="14858" width="13.85546875" style="5" customWidth="1"/>
    <col min="14859" max="14859" width="16.85546875" style="5" customWidth="1"/>
    <col min="14860" max="14860" width="13.85546875" style="5" customWidth="1"/>
    <col min="14861" max="14861" width="16.85546875" style="5" customWidth="1"/>
    <col min="14862" max="14862" width="13.85546875" style="5" customWidth="1"/>
    <col min="14863" max="14863" width="14" style="5" customWidth="1"/>
    <col min="14864" max="14864" width="5.85546875" style="5" customWidth="1"/>
    <col min="14865" max="14865" width="6.42578125" style="5" customWidth="1"/>
    <col min="14866" max="14866" width="18.28515625" style="5" customWidth="1"/>
    <col min="14867" max="14867" width="6.85546875" style="5" customWidth="1"/>
    <col min="14868" max="14868" width="8.28515625" style="5" customWidth="1"/>
    <col min="14869" max="14869" width="11.7109375" style="5" customWidth="1"/>
    <col min="14870" max="14870" width="9.28515625" style="5" customWidth="1"/>
    <col min="14871" max="14871" width="23" style="5" customWidth="1"/>
    <col min="14872" max="15096" width="11.42578125" style="5"/>
    <col min="15097" max="15097" width="8.7109375" style="5" customWidth="1"/>
    <col min="15098" max="15098" width="12.5703125" style="5" customWidth="1"/>
    <col min="15099" max="15099" width="24.28515625" style="5" customWidth="1"/>
    <col min="15100" max="15100" width="24.140625" style="5" customWidth="1"/>
    <col min="15101" max="15101" width="23.42578125" style="5" customWidth="1"/>
    <col min="15102" max="15102" width="30.5703125" style="5" customWidth="1"/>
    <col min="15103" max="15103" width="8.5703125" style="5" customWidth="1"/>
    <col min="15104" max="15104" width="61.7109375" style="5" customWidth="1"/>
    <col min="15105" max="15106" width="8.7109375" style="5" customWidth="1"/>
    <col min="15107" max="15107" width="16.85546875" style="5" customWidth="1"/>
    <col min="15108" max="15108" width="13.85546875" style="5" customWidth="1"/>
    <col min="15109" max="15109" width="16.85546875" style="5" customWidth="1"/>
    <col min="15110" max="15110" width="13.85546875" style="5" customWidth="1"/>
    <col min="15111" max="15111" width="16.85546875" style="5" customWidth="1"/>
    <col min="15112" max="15112" width="13.85546875" style="5" customWidth="1"/>
    <col min="15113" max="15113" width="16.85546875" style="5" customWidth="1"/>
    <col min="15114" max="15114" width="13.85546875" style="5" customWidth="1"/>
    <col min="15115" max="15115" width="16.85546875" style="5" customWidth="1"/>
    <col min="15116" max="15116" width="13.85546875" style="5" customWidth="1"/>
    <col min="15117" max="15117" width="16.85546875" style="5" customWidth="1"/>
    <col min="15118" max="15118" width="13.85546875" style="5" customWidth="1"/>
    <col min="15119" max="15119" width="14" style="5" customWidth="1"/>
    <col min="15120" max="15120" width="5.85546875" style="5" customWidth="1"/>
    <col min="15121" max="15121" width="6.42578125" style="5" customWidth="1"/>
    <col min="15122" max="15122" width="18.28515625" style="5" customWidth="1"/>
    <col min="15123" max="15123" width="6.85546875" style="5" customWidth="1"/>
    <col min="15124" max="15124" width="8.28515625" style="5" customWidth="1"/>
    <col min="15125" max="15125" width="11.7109375" style="5" customWidth="1"/>
    <col min="15126" max="15126" width="9.28515625" style="5" customWidth="1"/>
    <col min="15127" max="15127" width="23" style="5" customWidth="1"/>
    <col min="15128" max="15352" width="11.42578125" style="5"/>
    <col min="15353" max="15353" width="8.7109375" style="5" customWidth="1"/>
    <col min="15354" max="15354" width="12.5703125" style="5" customWidth="1"/>
    <col min="15355" max="15355" width="24.28515625" style="5" customWidth="1"/>
    <col min="15356" max="15356" width="24.140625" style="5" customWidth="1"/>
    <col min="15357" max="15357" width="23.42578125" style="5" customWidth="1"/>
    <col min="15358" max="15358" width="30.5703125" style="5" customWidth="1"/>
    <col min="15359" max="15359" width="8.5703125" style="5" customWidth="1"/>
    <col min="15360" max="15360" width="61.7109375" style="5" customWidth="1"/>
    <col min="15361" max="15362" width="8.7109375" style="5" customWidth="1"/>
    <col min="15363" max="15363" width="16.85546875" style="5" customWidth="1"/>
    <col min="15364" max="15364" width="13.85546875" style="5" customWidth="1"/>
    <col min="15365" max="15365" width="16.85546875" style="5" customWidth="1"/>
    <col min="15366" max="15366" width="13.85546875" style="5" customWidth="1"/>
    <col min="15367" max="15367" width="16.85546875" style="5" customWidth="1"/>
    <col min="15368" max="15368" width="13.85546875" style="5" customWidth="1"/>
    <col min="15369" max="15369" width="16.85546875" style="5" customWidth="1"/>
    <col min="15370" max="15370" width="13.85546875" style="5" customWidth="1"/>
    <col min="15371" max="15371" width="16.85546875" style="5" customWidth="1"/>
    <col min="15372" max="15372" width="13.85546875" style="5" customWidth="1"/>
    <col min="15373" max="15373" width="16.85546875" style="5" customWidth="1"/>
    <col min="15374" max="15374" width="13.85546875" style="5" customWidth="1"/>
    <col min="15375" max="15375" width="14" style="5" customWidth="1"/>
    <col min="15376" max="15376" width="5.85546875" style="5" customWidth="1"/>
    <col min="15377" max="15377" width="6.42578125" style="5" customWidth="1"/>
    <col min="15378" max="15378" width="18.28515625" style="5" customWidth="1"/>
    <col min="15379" max="15379" width="6.85546875" style="5" customWidth="1"/>
    <col min="15380" max="15380" width="8.28515625" style="5" customWidth="1"/>
    <col min="15381" max="15381" width="11.7109375" style="5" customWidth="1"/>
    <col min="15382" max="15382" width="9.28515625" style="5" customWidth="1"/>
    <col min="15383" max="15383" width="23" style="5" customWidth="1"/>
    <col min="15384" max="15608" width="11.42578125" style="5"/>
    <col min="15609" max="15609" width="8.7109375" style="5" customWidth="1"/>
    <col min="15610" max="15610" width="12.5703125" style="5" customWidth="1"/>
    <col min="15611" max="15611" width="24.28515625" style="5" customWidth="1"/>
    <col min="15612" max="15612" width="24.140625" style="5" customWidth="1"/>
    <col min="15613" max="15613" width="23.42578125" style="5" customWidth="1"/>
    <col min="15614" max="15614" width="30.5703125" style="5" customWidth="1"/>
    <col min="15615" max="15615" width="8.5703125" style="5" customWidth="1"/>
    <col min="15616" max="15616" width="61.7109375" style="5" customWidth="1"/>
    <col min="15617" max="15618" width="8.7109375" style="5" customWidth="1"/>
    <col min="15619" max="15619" width="16.85546875" style="5" customWidth="1"/>
    <col min="15620" max="15620" width="13.85546875" style="5" customWidth="1"/>
    <col min="15621" max="15621" width="16.85546875" style="5" customWidth="1"/>
    <col min="15622" max="15622" width="13.85546875" style="5" customWidth="1"/>
    <col min="15623" max="15623" width="16.85546875" style="5" customWidth="1"/>
    <col min="15624" max="15624" width="13.85546875" style="5" customWidth="1"/>
    <col min="15625" max="15625" width="16.85546875" style="5" customWidth="1"/>
    <col min="15626" max="15626" width="13.85546875" style="5" customWidth="1"/>
    <col min="15627" max="15627" width="16.85546875" style="5" customWidth="1"/>
    <col min="15628" max="15628" width="13.85546875" style="5" customWidth="1"/>
    <col min="15629" max="15629" width="16.85546875" style="5" customWidth="1"/>
    <col min="15630" max="15630" width="13.85546875" style="5" customWidth="1"/>
    <col min="15631" max="15631" width="14" style="5" customWidth="1"/>
    <col min="15632" max="15632" width="5.85546875" style="5" customWidth="1"/>
    <col min="15633" max="15633" width="6.42578125" style="5" customWidth="1"/>
    <col min="15634" max="15634" width="18.28515625" style="5" customWidth="1"/>
    <col min="15635" max="15635" width="6.85546875" style="5" customWidth="1"/>
    <col min="15636" max="15636" width="8.28515625" style="5" customWidth="1"/>
    <col min="15637" max="15637" width="11.7109375" style="5" customWidth="1"/>
    <col min="15638" max="15638" width="9.28515625" style="5" customWidth="1"/>
    <col min="15639" max="15639" width="23" style="5" customWidth="1"/>
    <col min="15640" max="15864" width="11.42578125" style="5"/>
    <col min="15865" max="15865" width="8.7109375" style="5" customWidth="1"/>
    <col min="15866" max="15866" width="12.5703125" style="5" customWidth="1"/>
    <col min="15867" max="15867" width="24.28515625" style="5" customWidth="1"/>
    <col min="15868" max="15868" width="24.140625" style="5" customWidth="1"/>
    <col min="15869" max="15869" width="23.42578125" style="5" customWidth="1"/>
    <col min="15870" max="15870" width="30.5703125" style="5" customWidth="1"/>
    <col min="15871" max="15871" width="8.5703125" style="5" customWidth="1"/>
    <col min="15872" max="15872" width="61.7109375" style="5" customWidth="1"/>
    <col min="15873" max="15874" width="8.7109375" style="5" customWidth="1"/>
    <col min="15875" max="15875" width="16.85546875" style="5" customWidth="1"/>
    <col min="15876" max="15876" width="13.85546875" style="5" customWidth="1"/>
    <col min="15877" max="15877" width="16.85546875" style="5" customWidth="1"/>
    <col min="15878" max="15878" width="13.85546875" style="5" customWidth="1"/>
    <col min="15879" max="15879" width="16.85546875" style="5" customWidth="1"/>
    <col min="15880" max="15880" width="13.85546875" style="5" customWidth="1"/>
    <col min="15881" max="15881" width="16.85546875" style="5" customWidth="1"/>
    <col min="15882" max="15882" width="13.85546875" style="5" customWidth="1"/>
    <col min="15883" max="15883" width="16.85546875" style="5" customWidth="1"/>
    <col min="15884" max="15884" width="13.85546875" style="5" customWidth="1"/>
    <col min="15885" max="15885" width="16.85546875" style="5" customWidth="1"/>
    <col min="15886" max="15886" width="13.85546875" style="5" customWidth="1"/>
    <col min="15887" max="15887" width="14" style="5" customWidth="1"/>
    <col min="15888" max="15888" width="5.85546875" style="5" customWidth="1"/>
    <col min="15889" max="15889" width="6.42578125" style="5" customWidth="1"/>
    <col min="15890" max="15890" width="18.28515625" style="5" customWidth="1"/>
    <col min="15891" max="15891" width="6.85546875" style="5" customWidth="1"/>
    <col min="15892" max="15892" width="8.28515625" style="5" customWidth="1"/>
    <col min="15893" max="15893" width="11.7109375" style="5" customWidth="1"/>
    <col min="15894" max="15894" width="9.28515625" style="5" customWidth="1"/>
    <col min="15895" max="15895" width="23" style="5" customWidth="1"/>
    <col min="15896" max="16120" width="11.42578125" style="5"/>
    <col min="16121" max="16121" width="8.7109375" style="5" customWidth="1"/>
    <col min="16122" max="16122" width="12.5703125" style="5" customWidth="1"/>
    <col min="16123" max="16123" width="24.28515625" style="5" customWidth="1"/>
    <col min="16124" max="16124" width="24.140625" style="5" customWidth="1"/>
    <col min="16125" max="16125" width="23.42578125" style="5" customWidth="1"/>
    <col min="16126" max="16126" width="30.5703125" style="5" customWidth="1"/>
    <col min="16127" max="16127" width="8.5703125" style="5" customWidth="1"/>
    <col min="16128" max="16128" width="61.7109375" style="5" customWidth="1"/>
    <col min="16129" max="16130" width="8.7109375" style="5" customWidth="1"/>
    <col min="16131" max="16131" width="16.85546875" style="5" customWidth="1"/>
    <col min="16132" max="16132" width="13.85546875" style="5" customWidth="1"/>
    <col min="16133" max="16133" width="16.85546875" style="5" customWidth="1"/>
    <col min="16134" max="16134" width="13.85546875" style="5" customWidth="1"/>
    <col min="16135" max="16135" width="16.85546875" style="5" customWidth="1"/>
    <col min="16136" max="16136" width="13.85546875" style="5" customWidth="1"/>
    <col min="16137" max="16137" width="16.85546875" style="5" customWidth="1"/>
    <col min="16138" max="16138" width="13.85546875" style="5" customWidth="1"/>
    <col min="16139" max="16139" width="16.85546875" style="5" customWidth="1"/>
    <col min="16140" max="16140" width="13.85546875" style="5" customWidth="1"/>
    <col min="16141" max="16141" width="16.85546875" style="5" customWidth="1"/>
    <col min="16142" max="16142" width="13.85546875" style="5" customWidth="1"/>
    <col min="16143" max="16143" width="14" style="5" customWidth="1"/>
    <col min="16144" max="16144" width="5.85546875" style="5" customWidth="1"/>
    <col min="16145" max="16145" width="6.42578125" style="5" customWidth="1"/>
    <col min="16146" max="16146" width="18.28515625" style="5" customWidth="1"/>
    <col min="16147" max="16147" width="6.85546875" style="5" customWidth="1"/>
    <col min="16148" max="16148" width="8.28515625" style="5" customWidth="1"/>
    <col min="16149" max="16149" width="11.7109375" style="5" customWidth="1"/>
    <col min="16150" max="16150" width="9.28515625" style="5" customWidth="1"/>
    <col min="16151" max="16151" width="23" style="5" customWidth="1"/>
    <col min="16152" max="16384" width="11.42578125" style="5"/>
  </cols>
  <sheetData>
    <row r="1" spans="1:34" ht="60" customHeight="1" x14ac:dyDescent="0.25">
      <c r="A1" s="35"/>
      <c r="B1" s="36"/>
      <c r="C1" s="36"/>
      <c r="D1" s="36"/>
      <c r="E1" s="39" t="s">
        <v>10514</v>
      </c>
      <c r="F1" s="39"/>
      <c r="G1" s="39"/>
      <c r="H1" s="39"/>
      <c r="I1" s="39"/>
      <c r="J1" s="39"/>
      <c r="K1" s="39"/>
      <c r="L1" s="39"/>
      <c r="M1" s="39"/>
      <c r="N1" s="41" t="s">
        <v>10512</v>
      </c>
      <c r="O1" s="41"/>
      <c r="P1" s="41"/>
      <c r="Q1" s="41"/>
      <c r="R1" s="41"/>
      <c r="S1" s="41"/>
      <c r="T1" s="41"/>
      <c r="U1" s="41"/>
      <c r="V1" s="42"/>
      <c r="W1" s="29"/>
      <c r="X1" s="25"/>
      <c r="Y1" s="1"/>
      <c r="Z1" s="1"/>
      <c r="AA1" s="1"/>
      <c r="AB1" s="15"/>
      <c r="AC1" s="3"/>
      <c r="AD1" s="1"/>
      <c r="AE1" s="2"/>
      <c r="AF1" s="4"/>
      <c r="AG1" s="15"/>
      <c r="AH1" s="15"/>
    </row>
    <row r="2" spans="1:34" ht="60" customHeight="1" thickBot="1" x14ac:dyDescent="0.3">
      <c r="A2" s="37"/>
      <c r="B2" s="38"/>
      <c r="C2" s="38"/>
      <c r="D2" s="38"/>
      <c r="E2" s="40" t="s">
        <v>10515</v>
      </c>
      <c r="F2" s="40"/>
      <c r="G2" s="40"/>
      <c r="H2" s="40"/>
      <c r="I2" s="40"/>
      <c r="J2" s="40"/>
      <c r="K2" s="40"/>
      <c r="L2" s="40"/>
      <c r="M2" s="40"/>
      <c r="N2" s="31" t="s">
        <v>10513</v>
      </c>
      <c r="O2" s="31"/>
      <c r="P2" s="31"/>
      <c r="Q2" s="31"/>
      <c r="R2" s="31"/>
      <c r="S2" s="31"/>
      <c r="T2" s="31"/>
      <c r="U2" s="31"/>
      <c r="V2" s="32"/>
      <c r="W2" s="29"/>
      <c r="X2" s="26"/>
      <c r="Y2" s="19"/>
      <c r="Z2" s="19"/>
      <c r="AA2" s="19"/>
      <c r="AB2" s="21"/>
      <c r="AC2" s="22"/>
      <c r="AD2" s="19"/>
      <c r="AE2" s="20"/>
      <c r="AF2" s="23"/>
      <c r="AG2" s="21"/>
      <c r="AH2" s="21"/>
    </row>
    <row r="3" spans="1:34" ht="30" customHeight="1" thickBot="1" x14ac:dyDescent="0.3">
      <c r="A3" s="24"/>
      <c r="B3" s="7"/>
      <c r="C3" s="8"/>
      <c r="D3" s="7"/>
      <c r="E3" s="6"/>
      <c r="F3" s="9"/>
      <c r="G3" s="33" t="s">
        <v>0</v>
      </c>
      <c r="H3" s="33"/>
      <c r="I3" s="33"/>
      <c r="J3" s="33"/>
      <c r="K3" s="33" t="s">
        <v>1</v>
      </c>
      <c r="L3" s="33"/>
      <c r="M3" s="33"/>
      <c r="N3" s="33"/>
      <c r="O3" s="33" t="s">
        <v>2</v>
      </c>
      <c r="P3" s="33"/>
      <c r="Q3" s="33"/>
      <c r="R3" s="34"/>
      <c r="S3" s="11"/>
      <c r="T3" s="30"/>
      <c r="U3" s="30"/>
      <c r="V3" s="16"/>
      <c r="Y3" s="6"/>
      <c r="Z3" s="6"/>
      <c r="AA3" s="6"/>
      <c r="AB3" s="6"/>
      <c r="AC3" s="6"/>
      <c r="AD3" s="6"/>
      <c r="AE3" s="7"/>
      <c r="AF3" s="11"/>
      <c r="AG3" s="16"/>
      <c r="AH3" s="16"/>
    </row>
    <row r="4" spans="1:34" ht="54" customHeight="1" thickBot="1" x14ac:dyDescent="0.25">
      <c r="A4" s="12" t="s">
        <v>3</v>
      </c>
      <c r="B4" s="12" t="s">
        <v>4</v>
      </c>
      <c r="C4" s="12" t="s">
        <v>5</v>
      </c>
      <c r="D4" s="13" t="s">
        <v>9</v>
      </c>
      <c r="E4" s="12" t="s">
        <v>10</v>
      </c>
      <c r="F4" s="12" t="s">
        <v>12</v>
      </c>
      <c r="G4" s="12" t="s">
        <v>13</v>
      </c>
      <c r="H4" s="12" t="s">
        <v>14</v>
      </c>
      <c r="I4" s="12" t="s">
        <v>15</v>
      </c>
      <c r="J4" s="12" t="s">
        <v>16</v>
      </c>
      <c r="K4" s="12" t="s">
        <v>13</v>
      </c>
      <c r="L4" s="12" t="s">
        <v>14</v>
      </c>
      <c r="M4" s="12" t="s">
        <v>15</v>
      </c>
      <c r="N4" s="12" t="s">
        <v>16</v>
      </c>
      <c r="O4" s="12" t="s">
        <v>13</v>
      </c>
      <c r="P4" s="12" t="s">
        <v>14</v>
      </c>
      <c r="Q4" s="12" t="s">
        <v>15</v>
      </c>
      <c r="R4" s="12" t="s">
        <v>16</v>
      </c>
      <c r="S4" s="10" t="s">
        <v>20</v>
      </c>
      <c r="T4" s="27" t="s">
        <v>22</v>
      </c>
      <c r="U4" s="10" t="s">
        <v>25</v>
      </c>
      <c r="V4" s="28" t="s">
        <v>10506</v>
      </c>
      <c r="Y4" s="12" t="s">
        <v>6</v>
      </c>
      <c r="Z4" s="12" t="s">
        <v>7</v>
      </c>
      <c r="AA4" s="12" t="s">
        <v>8</v>
      </c>
      <c r="AB4" s="12" t="s">
        <v>11</v>
      </c>
      <c r="AC4" s="12" t="s">
        <v>17</v>
      </c>
      <c r="AD4" s="12" t="s">
        <v>18</v>
      </c>
      <c r="AE4" s="12" t="s">
        <v>19</v>
      </c>
      <c r="AF4" s="13" t="s">
        <v>21</v>
      </c>
      <c r="AG4" s="13" t="s">
        <v>23</v>
      </c>
      <c r="AH4" s="13" t="s">
        <v>24</v>
      </c>
    </row>
    <row r="5" spans="1:34" ht="81" hidden="1" x14ac:dyDescent="0.2">
      <c r="A5" s="14" t="s">
        <v>26</v>
      </c>
      <c r="B5" s="14" t="s">
        <v>27</v>
      </c>
      <c r="C5" s="14" t="s">
        <v>28</v>
      </c>
      <c r="D5" s="14" t="s">
        <v>30</v>
      </c>
      <c r="E5" s="14" t="s">
        <v>31</v>
      </c>
      <c r="F5" s="14" t="s">
        <v>33</v>
      </c>
      <c r="G5" s="14"/>
      <c r="H5" s="14"/>
      <c r="I5" s="14" t="s">
        <v>34</v>
      </c>
      <c r="J5" s="14" t="s">
        <v>34</v>
      </c>
      <c r="K5" s="14"/>
      <c r="L5" s="14"/>
      <c r="M5" s="14"/>
      <c r="N5" s="14"/>
      <c r="O5" s="14"/>
      <c r="P5" s="14"/>
      <c r="Q5" s="14"/>
      <c r="R5" s="14"/>
      <c r="S5" s="14" t="s">
        <v>36</v>
      </c>
      <c r="T5" s="14" t="s">
        <v>38</v>
      </c>
      <c r="U5" s="17" t="s">
        <v>39</v>
      </c>
      <c r="V5" s="14" t="str">
        <f>IF(ISNA(MATCH("*post*",U5,0)),IF(ISNA(MATCH("*pre*",U5,0)),IF(ISNUMBER(MATCH($U5,Applicability!$A$2:$A$7,0)),"Y",IF(ISNUMBER(MATCH($U5,Applicability!$B$2:$B$7,0)),"N",IF(ISNA(MATCH("*"&amp;Applicability!$C$2&amp;"*",U5,0)),"","Y"))),""),"")</f>
        <v>Y</v>
      </c>
      <c r="Y5" s="14" t="s">
        <v>29</v>
      </c>
      <c r="Z5" s="14" t="s">
        <v>26</v>
      </c>
      <c r="AA5" s="14" t="s">
        <v>26</v>
      </c>
      <c r="AB5" s="14" t="s">
        <v>32</v>
      </c>
      <c r="AC5" s="14" t="s">
        <v>35</v>
      </c>
      <c r="AD5" s="14" t="s">
        <v>26</v>
      </c>
      <c r="AE5" s="14" t="s">
        <v>26</v>
      </c>
      <c r="AF5" s="14" t="s">
        <v>37</v>
      </c>
      <c r="AG5" s="14" t="s">
        <v>26</v>
      </c>
      <c r="AH5" s="14" t="s">
        <v>26</v>
      </c>
    </row>
    <row r="6" spans="1:34" ht="67.5" hidden="1" x14ac:dyDescent="0.2">
      <c r="A6" s="14" t="s">
        <v>26</v>
      </c>
      <c r="B6" s="14" t="s">
        <v>27</v>
      </c>
      <c r="C6" s="14" t="s">
        <v>40</v>
      </c>
      <c r="D6" s="14" t="s">
        <v>30</v>
      </c>
      <c r="E6" s="14" t="s">
        <v>43</v>
      </c>
      <c r="F6" s="14" t="s">
        <v>33</v>
      </c>
      <c r="G6" s="14"/>
      <c r="H6" s="14"/>
      <c r="I6" s="14" t="s">
        <v>34</v>
      </c>
      <c r="J6" s="14" t="s">
        <v>34</v>
      </c>
      <c r="K6" s="14"/>
      <c r="L6" s="14"/>
      <c r="M6" s="14"/>
      <c r="N6" s="14"/>
      <c r="O6" s="14"/>
      <c r="P6" s="14"/>
      <c r="Q6" s="14"/>
      <c r="R6" s="14"/>
      <c r="S6" s="14" t="s">
        <v>44</v>
      </c>
      <c r="T6" s="14" t="s">
        <v>45</v>
      </c>
      <c r="U6" s="17" t="s">
        <v>10507</v>
      </c>
      <c r="V6" s="18" t="str">
        <f>IF(ISNA(MATCH("*post*",U6,0)),IF(ISNA(MATCH("*pre*",U6,0)),IF(ISNUMBER(MATCH($U6,Applicability!$A$2:$A$7,0)),"Y",IF(ISNUMBER(MATCH($U6,Applicability!$B$2:$B$7,0)),"N",IF(ISNA(MATCH("*"&amp;Applicability!$C$2&amp;"*",U6,0)),"","Y"))),""),"")</f>
        <v>Y</v>
      </c>
      <c r="Y6" s="14" t="s">
        <v>41</v>
      </c>
      <c r="Z6" s="14" t="s">
        <v>26</v>
      </c>
      <c r="AA6" s="14" t="s">
        <v>42</v>
      </c>
      <c r="AB6" s="14" t="s">
        <v>32</v>
      </c>
      <c r="AC6" s="14" t="s">
        <v>35</v>
      </c>
      <c r="AD6" s="14" t="s">
        <v>26</v>
      </c>
      <c r="AE6" s="14" t="s">
        <v>26</v>
      </c>
      <c r="AF6" s="14" t="s">
        <v>37</v>
      </c>
      <c r="AG6" s="14" t="s">
        <v>26</v>
      </c>
      <c r="AH6" s="14" t="s">
        <v>46</v>
      </c>
    </row>
    <row r="7" spans="1:34" ht="81" x14ac:dyDescent="0.2">
      <c r="A7" s="14" t="s">
        <v>26</v>
      </c>
      <c r="B7" s="14" t="s">
        <v>27</v>
      </c>
      <c r="C7" s="14" t="s">
        <v>47</v>
      </c>
      <c r="D7" s="14" t="s">
        <v>30</v>
      </c>
      <c r="E7" s="14" t="s">
        <v>49</v>
      </c>
      <c r="F7" s="14" t="s">
        <v>33</v>
      </c>
      <c r="G7" s="14"/>
      <c r="H7" s="14"/>
      <c r="I7" s="14" t="s">
        <v>34</v>
      </c>
      <c r="J7" s="14" t="s">
        <v>34</v>
      </c>
      <c r="K7" s="14"/>
      <c r="L7" s="14"/>
      <c r="M7" s="14"/>
      <c r="N7" s="14"/>
      <c r="O7" s="14"/>
      <c r="P7" s="14"/>
      <c r="Q7" s="14"/>
      <c r="R7" s="14"/>
      <c r="S7" s="14" t="s">
        <v>50</v>
      </c>
      <c r="T7" s="14" t="s">
        <v>51</v>
      </c>
      <c r="U7" s="17" t="s">
        <v>10510</v>
      </c>
      <c r="V7" s="18" t="str">
        <f>IF(ISNA(MATCH("*post*",U7,0)),IF(ISNA(MATCH("*pre*",U7,0)),IF(ISNA(MATCH("*A330-200 OR*",U7,0)),IF(ISNUMBER(MATCH($U7,Applicability!$A$2:$A$7,0)),"Y",IF(ISNUMBER(MATCH($U7,Applicability!$B$2:$B$7,0)),"N",IF(ISNA(MATCH("*"&amp;Applicability!$C$2&amp;"*",U7,0)),"","Y"))),""),""),"Y")</f>
        <v/>
      </c>
      <c r="W7" s="5" t="str">
        <f>IF(ISNA(MATCH("*post*",U7,0)),IF(ISNA(MATCH("*pre*",U7,0)),IF(ISNA(MATCH("*A330-200 OR*",U7,0)),IF(ISNUMBER(MATCH($U7,Applicability!$A$2:$A$7,0)),"Y",IF(ISNUMBER(MATCH($U7,Applicability!$B$2:$B$7,0)),"N",IF(ISNA(MATCH("*"&amp;Applicability!$C$2&amp;"*",U7,0)),"","Y"))),""),""),"")</f>
        <v/>
      </c>
      <c r="Y7" s="14" t="s">
        <v>48</v>
      </c>
      <c r="Z7" s="14" t="s">
        <v>26</v>
      </c>
      <c r="AA7" s="14" t="s">
        <v>26</v>
      </c>
      <c r="AB7" s="14" t="s">
        <v>32</v>
      </c>
      <c r="AC7" s="14" t="s">
        <v>35</v>
      </c>
      <c r="AD7" s="14" t="s">
        <v>26</v>
      </c>
      <c r="AE7" s="14" t="s">
        <v>26</v>
      </c>
      <c r="AF7" s="14" t="s">
        <v>37</v>
      </c>
      <c r="AG7" s="14" t="s">
        <v>26</v>
      </c>
      <c r="AH7" s="14" t="s">
        <v>26</v>
      </c>
    </row>
    <row r="8" spans="1:34" ht="81" x14ac:dyDescent="0.2">
      <c r="A8" s="14" t="s">
        <v>26</v>
      </c>
      <c r="B8" s="14" t="s">
        <v>27</v>
      </c>
      <c r="C8" s="14" t="s">
        <v>52</v>
      </c>
      <c r="D8" s="14" t="s">
        <v>30</v>
      </c>
      <c r="E8" s="14" t="s">
        <v>55</v>
      </c>
      <c r="F8" s="14" t="s">
        <v>33</v>
      </c>
      <c r="G8" s="14"/>
      <c r="H8" s="14"/>
      <c r="I8" s="14" t="s">
        <v>34</v>
      </c>
      <c r="J8" s="14" t="s">
        <v>34</v>
      </c>
      <c r="K8" s="14"/>
      <c r="L8" s="14"/>
      <c r="M8" s="14"/>
      <c r="N8" s="14"/>
      <c r="O8" s="14"/>
      <c r="P8" s="14"/>
      <c r="Q8" s="14"/>
      <c r="R8" s="14"/>
      <c r="S8" s="14" t="s">
        <v>56</v>
      </c>
      <c r="T8" s="14" t="s">
        <v>38</v>
      </c>
      <c r="U8" s="17" t="s">
        <v>10511</v>
      </c>
      <c r="V8" s="18" t="str">
        <f>IF(ISNA(MATCH("*post*",U8,0)),IF(ISNA(MATCH("*pre*",U8,0)),IF(ISNA(MATCH("*A330-200 OR*",U8,0)),IF(ISNUMBER(MATCH($U8,Applicability!$A$2:$A$7,0)),"Y",IF(ISNUMBER(MATCH($U8,Applicability!$B$2:$B$7,0)),"N",IF(ISNA(MATCH("*"&amp;Applicability!$C$2&amp;"*",U8,0)),"","Y"))),""),""),"Y")</f>
        <v>Y</v>
      </c>
      <c r="Y8" s="14" t="s">
        <v>53</v>
      </c>
      <c r="Z8" s="14" t="s">
        <v>26</v>
      </c>
      <c r="AA8" s="14" t="s">
        <v>54</v>
      </c>
      <c r="AB8" s="14" t="s">
        <v>32</v>
      </c>
      <c r="AC8" s="14" t="s">
        <v>35</v>
      </c>
      <c r="AD8" s="14" t="s">
        <v>26</v>
      </c>
      <c r="AE8" s="14" t="s">
        <v>26</v>
      </c>
      <c r="AF8" s="14" t="s">
        <v>37</v>
      </c>
      <c r="AG8" s="14" t="s">
        <v>26</v>
      </c>
      <c r="AH8" s="14" t="s">
        <v>57</v>
      </c>
    </row>
    <row r="9" spans="1:34" ht="297" hidden="1" x14ac:dyDescent="0.2">
      <c r="A9" s="14" t="s">
        <v>26</v>
      </c>
      <c r="B9" s="14" t="s">
        <v>27</v>
      </c>
      <c r="C9" s="14" t="s">
        <v>58</v>
      </c>
      <c r="D9" s="14" t="s">
        <v>30</v>
      </c>
      <c r="E9" s="14" t="s">
        <v>60</v>
      </c>
      <c r="F9" s="14" t="s">
        <v>33</v>
      </c>
      <c r="G9" s="14"/>
      <c r="H9" s="14"/>
      <c r="I9" s="14" t="s">
        <v>34</v>
      </c>
      <c r="J9" s="14" t="s">
        <v>34</v>
      </c>
      <c r="K9" s="14"/>
      <c r="L9" s="14"/>
      <c r="M9" s="14"/>
      <c r="N9" s="14"/>
      <c r="O9" s="14"/>
      <c r="P9" s="14"/>
      <c r="Q9" s="14"/>
      <c r="R9" s="14"/>
      <c r="S9" s="14" t="s">
        <v>61</v>
      </c>
      <c r="T9" s="14" t="s">
        <v>62</v>
      </c>
      <c r="U9" s="17" t="s">
        <v>39</v>
      </c>
      <c r="V9" s="18" t="str">
        <f>IF(ISNA(MATCH("*post*",U9,0)),IF(ISNA(MATCH("*pre*",U9,0)),IF(ISNUMBER(MATCH($U9,Applicability!$A$2:$A$7,0)),"Y",IF(ISNUMBER(MATCH($U9,Applicability!$B$2:$B$7,0)),"N",IF(ISNA(MATCH("*"&amp;Applicability!$C$2&amp;"*",U9,0)),"","Y"))),""),"")</f>
        <v>Y</v>
      </c>
      <c r="Y9" s="14" t="s">
        <v>59</v>
      </c>
      <c r="Z9" s="14" t="s">
        <v>26</v>
      </c>
      <c r="AA9" s="14" t="s">
        <v>26</v>
      </c>
      <c r="AB9" s="14" t="s">
        <v>32</v>
      </c>
      <c r="AC9" s="14" t="s">
        <v>35</v>
      </c>
      <c r="AD9" s="14" t="s">
        <v>26</v>
      </c>
      <c r="AE9" s="14" t="s">
        <v>26</v>
      </c>
      <c r="AF9" s="14" t="s">
        <v>37</v>
      </c>
      <c r="AG9" s="14" t="s">
        <v>26</v>
      </c>
      <c r="AH9" s="14" t="s">
        <v>26</v>
      </c>
    </row>
    <row r="10" spans="1:34" ht="148.5" x14ac:dyDescent="0.2">
      <c r="A10" s="14" t="s">
        <v>63</v>
      </c>
      <c r="B10" s="14" t="s">
        <v>27</v>
      </c>
      <c r="C10" s="14" t="s">
        <v>64</v>
      </c>
      <c r="D10" s="14" t="s">
        <v>30</v>
      </c>
      <c r="E10" s="14" t="s">
        <v>66</v>
      </c>
      <c r="F10" s="14" t="s">
        <v>33</v>
      </c>
      <c r="G10" s="14"/>
      <c r="H10" s="14"/>
      <c r="I10" s="14" t="s">
        <v>34</v>
      </c>
      <c r="J10" s="14" t="s">
        <v>34</v>
      </c>
      <c r="K10" s="14"/>
      <c r="L10" s="14"/>
      <c r="M10" s="14"/>
      <c r="N10" s="14"/>
      <c r="O10" s="14"/>
      <c r="P10" s="14"/>
      <c r="Q10" s="14"/>
      <c r="R10" s="14"/>
      <c r="S10" s="14" t="s">
        <v>67</v>
      </c>
      <c r="T10" s="14" t="s">
        <v>68</v>
      </c>
      <c r="U10" s="17" t="s">
        <v>69</v>
      </c>
      <c r="V10" s="18" t="str">
        <f>IF(ISNA(MATCH("*post*",U10,0)),IF(ISNA(MATCH("*pre*",U10,0)),IF(ISNA(MATCH("*A330-200 OR*",U10,0)),IF(ISNUMBER(MATCH($U10,Applicability!$A$2:$A$7,0)),"Y",IF(ISNUMBER(MATCH($U10,Applicability!$B$2:$B$7,0)),"N",IF(ISNA(MATCH("*"&amp;Applicability!$C$2&amp;"*",U10,0)),"","Y"))),""),""),"Y")</f>
        <v/>
      </c>
      <c r="Y10" s="14" t="s">
        <v>65</v>
      </c>
      <c r="Z10" s="14" t="s">
        <v>26</v>
      </c>
      <c r="AA10" s="14" t="s">
        <v>26</v>
      </c>
      <c r="AB10" s="14" t="s">
        <v>32</v>
      </c>
      <c r="AC10" s="14" t="s">
        <v>35</v>
      </c>
      <c r="AD10" s="14" t="s">
        <v>26</v>
      </c>
      <c r="AE10" s="14" t="s">
        <v>26</v>
      </c>
      <c r="AF10" s="14" t="s">
        <v>37</v>
      </c>
      <c r="AG10" s="14" t="s">
        <v>26</v>
      </c>
      <c r="AH10" s="14" t="s">
        <v>26</v>
      </c>
    </row>
    <row r="11" spans="1:34" ht="175.5" x14ac:dyDescent="0.2">
      <c r="A11" s="14" t="s">
        <v>70</v>
      </c>
      <c r="B11" s="14" t="s">
        <v>27</v>
      </c>
      <c r="C11" s="14" t="s">
        <v>71</v>
      </c>
      <c r="D11" s="14" t="s">
        <v>30</v>
      </c>
      <c r="E11" s="14" t="s">
        <v>66</v>
      </c>
      <c r="F11" s="14" t="s">
        <v>33</v>
      </c>
      <c r="G11" s="14"/>
      <c r="H11" s="14"/>
      <c r="I11" s="14" t="s">
        <v>73</v>
      </c>
      <c r="J11" s="14" t="s">
        <v>73</v>
      </c>
      <c r="K11" s="14"/>
      <c r="L11" s="14"/>
      <c r="M11" s="14"/>
      <c r="N11" s="14"/>
      <c r="O11" s="14"/>
      <c r="P11" s="14"/>
      <c r="Q11" s="14"/>
      <c r="R11" s="14"/>
      <c r="S11" s="14" t="s">
        <v>67</v>
      </c>
      <c r="T11" s="14" t="s">
        <v>68</v>
      </c>
      <c r="U11" s="17" t="s">
        <v>75</v>
      </c>
      <c r="V11" s="18" t="str">
        <f>IF(ISNA(MATCH("*post*",U11,0)),IF(ISNA(MATCH("*pre*",U11,0)),IF(ISNA(MATCH("*A330-200 OR*",U11,0)),IF(ISNUMBER(MATCH($U11,Applicability!$A$2:$A$7,0)),"Y",IF(ISNUMBER(MATCH($U11,Applicability!$B$2:$B$7,0)),"N",IF(ISNA(MATCH("*"&amp;Applicability!$C$2&amp;"*",U11,0)),"","Y"))),""),""),"Y")</f>
        <v>Y</v>
      </c>
      <c r="Y11" s="14" t="s">
        <v>72</v>
      </c>
      <c r="Z11" s="14" t="s">
        <v>26</v>
      </c>
      <c r="AA11" s="14" t="s">
        <v>26</v>
      </c>
      <c r="AB11" s="14" t="s">
        <v>32</v>
      </c>
      <c r="AC11" s="14" t="s">
        <v>74</v>
      </c>
      <c r="AD11" s="14" t="s">
        <v>26</v>
      </c>
      <c r="AE11" s="14" t="s">
        <v>26</v>
      </c>
      <c r="AF11" s="14" t="s">
        <v>37</v>
      </c>
      <c r="AG11" s="14" t="s">
        <v>26</v>
      </c>
      <c r="AH11" s="14" t="s">
        <v>26</v>
      </c>
    </row>
    <row r="12" spans="1:34" ht="108" hidden="1" x14ac:dyDescent="0.2">
      <c r="A12" s="14" t="s">
        <v>26</v>
      </c>
      <c r="B12" s="14" t="s">
        <v>27</v>
      </c>
      <c r="C12" s="14" t="s">
        <v>76</v>
      </c>
      <c r="D12" s="14" t="s">
        <v>30</v>
      </c>
      <c r="E12" s="14" t="s">
        <v>78</v>
      </c>
      <c r="F12" s="14" t="s">
        <v>33</v>
      </c>
      <c r="G12" s="14"/>
      <c r="H12" s="14"/>
      <c r="I12" s="14" t="s">
        <v>34</v>
      </c>
      <c r="J12" s="14" t="s">
        <v>34</v>
      </c>
      <c r="K12" s="14"/>
      <c r="L12" s="14"/>
      <c r="M12" s="14"/>
      <c r="N12" s="14"/>
      <c r="O12" s="14"/>
      <c r="P12" s="14"/>
      <c r="Q12" s="14"/>
      <c r="R12" s="14"/>
      <c r="S12" s="14" t="s">
        <v>79</v>
      </c>
      <c r="T12" s="14" t="s">
        <v>38</v>
      </c>
      <c r="U12" s="17" t="s">
        <v>39</v>
      </c>
      <c r="V12" s="18" t="str">
        <f>IF(ISNA(MATCH("*post*",U12,0)),IF(ISNA(MATCH("*pre*",U12,0)),IF(ISNUMBER(MATCH($U12,Applicability!$A$2:$A$7,0)),"Y",IF(ISNUMBER(MATCH($U12,Applicability!$B$2:$B$7,0)),"N",IF(ISNA(MATCH("*"&amp;Applicability!$C$2&amp;"*",U12,0)),"","Y"))),""),"")</f>
        <v>Y</v>
      </c>
      <c r="Y12" s="14" t="s">
        <v>77</v>
      </c>
      <c r="Z12" s="14" t="s">
        <v>26</v>
      </c>
      <c r="AA12" s="14" t="s">
        <v>26</v>
      </c>
      <c r="AB12" s="14" t="s">
        <v>32</v>
      </c>
      <c r="AC12" s="14" t="s">
        <v>35</v>
      </c>
      <c r="AD12" s="14" t="s">
        <v>26</v>
      </c>
      <c r="AE12" s="14" t="s">
        <v>26</v>
      </c>
      <c r="AF12" s="14" t="s">
        <v>37</v>
      </c>
      <c r="AG12" s="14" t="s">
        <v>26</v>
      </c>
      <c r="AH12" s="14" t="s">
        <v>26</v>
      </c>
    </row>
    <row r="13" spans="1:34" ht="81" x14ac:dyDescent="0.2">
      <c r="A13" s="14" t="s">
        <v>26</v>
      </c>
      <c r="B13" s="14" t="s">
        <v>27</v>
      </c>
      <c r="C13" s="14" t="s">
        <v>80</v>
      </c>
      <c r="D13" s="14" t="s">
        <v>30</v>
      </c>
      <c r="E13" s="14" t="s">
        <v>82</v>
      </c>
      <c r="F13" s="14" t="s">
        <v>33</v>
      </c>
      <c r="G13" s="14"/>
      <c r="H13" s="14"/>
      <c r="I13" s="14" t="s">
        <v>34</v>
      </c>
      <c r="J13" s="14" t="s">
        <v>34</v>
      </c>
      <c r="K13" s="14"/>
      <c r="L13" s="14"/>
      <c r="M13" s="14"/>
      <c r="N13" s="14"/>
      <c r="O13" s="14"/>
      <c r="P13" s="14"/>
      <c r="Q13" s="14"/>
      <c r="R13" s="14"/>
      <c r="S13" s="14" t="s">
        <v>83</v>
      </c>
      <c r="T13" s="14" t="s">
        <v>84</v>
      </c>
      <c r="U13" s="17" t="s">
        <v>85</v>
      </c>
      <c r="V13" s="18" t="str">
        <f>IF(ISNA(MATCH("*post*",U13,0)),IF(ISNA(MATCH("*pre*",U13,0)),IF(ISNA(MATCH("*A330-200 OR*",U13,0)),IF(ISNUMBER(MATCH($U13,Applicability!$A$2:$A$7,0)),"Y",IF(ISNUMBER(MATCH($U13,Applicability!$B$2:$B$7,0)),"N",IF(ISNA(MATCH("*"&amp;Applicability!$C$2&amp;"*",U13,0)),"","Y"))),""),""),"Y")</f>
        <v/>
      </c>
      <c r="Y13" s="14" t="s">
        <v>81</v>
      </c>
      <c r="Z13" s="14" t="s">
        <v>26</v>
      </c>
      <c r="AA13" s="14" t="s">
        <v>26</v>
      </c>
      <c r="AB13" s="14" t="s">
        <v>32</v>
      </c>
      <c r="AC13" s="14" t="s">
        <v>35</v>
      </c>
      <c r="AD13" s="14" t="s">
        <v>26</v>
      </c>
      <c r="AE13" s="14" t="s">
        <v>26</v>
      </c>
      <c r="AF13" s="14" t="s">
        <v>37</v>
      </c>
      <c r="AG13" s="14" t="s">
        <v>26</v>
      </c>
      <c r="AH13" s="14" t="s">
        <v>26</v>
      </c>
    </row>
    <row r="14" spans="1:34" ht="81" hidden="1" x14ac:dyDescent="0.2">
      <c r="A14" s="14" t="s">
        <v>26</v>
      </c>
      <c r="B14" s="14" t="s">
        <v>27</v>
      </c>
      <c r="C14" s="14" t="s">
        <v>86</v>
      </c>
      <c r="D14" s="14" t="s">
        <v>30</v>
      </c>
      <c r="E14" s="14" t="s">
        <v>88</v>
      </c>
      <c r="F14" s="14" t="s">
        <v>33</v>
      </c>
      <c r="G14" s="14"/>
      <c r="H14" s="14"/>
      <c r="I14" s="14" t="s">
        <v>34</v>
      </c>
      <c r="J14" s="14" t="s">
        <v>34</v>
      </c>
      <c r="K14" s="14"/>
      <c r="L14" s="14"/>
      <c r="M14" s="14"/>
      <c r="N14" s="14"/>
      <c r="O14" s="14"/>
      <c r="P14" s="14"/>
      <c r="Q14" s="14"/>
      <c r="R14" s="14"/>
      <c r="S14" s="14" t="s">
        <v>89</v>
      </c>
      <c r="T14" s="14" t="s">
        <v>68</v>
      </c>
      <c r="U14" s="17" t="s">
        <v>39</v>
      </c>
      <c r="V14" s="18" t="str">
        <f>IF(ISNA(MATCH("*post*",U14,0)),IF(ISNA(MATCH("*pre*",U14,0)),IF(ISNUMBER(MATCH($U14,Applicability!$A$2:$A$7,0)),"Y",IF(ISNUMBER(MATCH($U14,Applicability!$B$2:$B$7,0)),"N",IF(ISNA(MATCH("*"&amp;Applicability!$C$2&amp;"*",U14,0)),"","Y"))),""),"")</f>
        <v>Y</v>
      </c>
      <c r="Y14" s="14" t="s">
        <v>87</v>
      </c>
      <c r="Z14" s="14" t="s">
        <v>26</v>
      </c>
      <c r="AA14" s="14" t="s">
        <v>26</v>
      </c>
      <c r="AB14" s="14" t="s">
        <v>32</v>
      </c>
      <c r="AC14" s="14" t="s">
        <v>35</v>
      </c>
      <c r="AD14" s="14" t="s">
        <v>26</v>
      </c>
      <c r="AE14" s="14" t="s">
        <v>26</v>
      </c>
      <c r="AF14" s="14" t="s">
        <v>37</v>
      </c>
      <c r="AG14" s="14" t="s">
        <v>26</v>
      </c>
      <c r="AH14" s="14" t="s">
        <v>26</v>
      </c>
    </row>
    <row r="15" spans="1:34" ht="148.5" x14ac:dyDescent="0.2">
      <c r="A15" s="14" t="s">
        <v>63</v>
      </c>
      <c r="B15" s="14" t="s">
        <v>27</v>
      </c>
      <c r="C15" s="14" t="s">
        <v>90</v>
      </c>
      <c r="D15" s="14" t="s">
        <v>93</v>
      </c>
      <c r="E15" s="14" t="s">
        <v>94</v>
      </c>
      <c r="F15" s="14" t="s">
        <v>33</v>
      </c>
      <c r="G15" s="14"/>
      <c r="H15" s="14"/>
      <c r="I15" s="14" t="s">
        <v>95</v>
      </c>
      <c r="J15" s="14" t="s">
        <v>95</v>
      </c>
      <c r="K15" s="14"/>
      <c r="L15" s="14"/>
      <c r="M15" s="14"/>
      <c r="N15" s="14"/>
      <c r="O15" s="14"/>
      <c r="P15" s="14"/>
      <c r="Q15" s="14"/>
      <c r="R15" s="14"/>
      <c r="S15" s="14" t="s">
        <v>96</v>
      </c>
      <c r="T15" s="14" t="s">
        <v>97</v>
      </c>
      <c r="U15" s="17" t="s">
        <v>99</v>
      </c>
      <c r="V15" s="18" t="str">
        <f>IF(ISNA(MATCH("*post*",U15,0)),IF(ISNA(MATCH("*pre*",U15,0)),IF(ISNA(MATCH("*A330-200 OR*",U15,0)),IF(ISNUMBER(MATCH($U15,Applicability!$A$2:$A$7,0)),"Y",IF(ISNUMBER(MATCH($U15,Applicability!$B$2:$B$7,0)),"N",IF(ISNA(MATCH("*"&amp;Applicability!$C$2&amp;"*",U15,0)),"","Y"))),""),""),"Y")</f>
        <v/>
      </c>
      <c r="Y15" s="14" t="s">
        <v>91</v>
      </c>
      <c r="Z15" s="14" t="s">
        <v>26</v>
      </c>
      <c r="AA15" s="14" t="s">
        <v>92</v>
      </c>
      <c r="AB15" s="14" t="s">
        <v>32</v>
      </c>
      <c r="AC15" s="14" t="s">
        <v>35</v>
      </c>
      <c r="AD15" s="14" t="s">
        <v>26</v>
      </c>
      <c r="AE15" s="14" t="s">
        <v>26</v>
      </c>
      <c r="AF15" s="14" t="s">
        <v>37</v>
      </c>
      <c r="AG15" s="14" t="s">
        <v>26</v>
      </c>
      <c r="AH15" s="14" t="s">
        <v>98</v>
      </c>
    </row>
    <row r="16" spans="1:34" ht="121.5" hidden="1" x14ac:dyDescent="0.2">
      <c r="A16" s="14" t="s">
        <v>26</v>
      </c>
      <c r="B16" s="14" t="s">
        <v>27</v>
      </c>
      <c r="C16" s="14" t="s">
        <v>100</v>
      </c>
      <c r="D16" s="14" t="s">
        <v>30</v>
      </c>
      <c r="E16" s="14" t="s">
        <v>102</v>
      </c>
      <c r="F16" s="14" t="s">
        <v>33</v>
      </c>
      <c r="G16" s="14"/>
      <c r="H16" s="14"/>
      <c r="I16" s="14" t="s">
        <v>34</v>
      </c>
      <c r="J16" s="14" t="s">
        <v>34</v>
      </c>
      <c r="K16" s="14"/>
      <c r="L16" s="14"/>
      <c r="M16" s="14"/>
      <c r="N16" s="14"/>
      <c r="O16" s="14"/>
      <c r="P16" s="14"/>
      <c r="Q16" s="14"/>
      <c r="R16" s="14"/>
      <c r="S16" s="14" t="s">
        <v>103</v>
      </c>
      <c r="T16" s="14" t="s">
        <v>62</v>
      </c>
      <c r="U16" s="17" t="s">
        <v>39</v>
      </c>
      <c r="V16" s="18" t="str">
        <f>IF(ISNA(MATCH("*post*",U16,0)),IF(ISNA(MATCH("*pre*",U16,0)),IF(ISNUMBER(MATCH($U16,Applicability!$A$2:$A$7,0)),"Y",IF(ISNUMBER(MATCH($U16,Applicability!$B$2:$B$7,0)),"N",IF(ISNA(MATCH("*"&amp;Applicability!$C$2&amp;"*",U16,0)),"","Y"))),""),"")</f>
        <v>Y</v>
      </c>
      <c r="Y16" s="14" t="s">
        <v>101</v>
      </c>
      <c r="Z16" s="14" t="s">
        <v>26</v>
      </c>
      <c r="AA16" s="14" t="s">
        <v>26</v>
      </c>
      <c r="AB16" s="14" t="s">
        <v>32</v>
      </c>
      <c r="AC16" s="14" t="s">
        <v>35</v>
      </c>
      <c r="AD16" s="14" t="s">
        <v>26</v>
      </c>
      <c r="AE16" s="14" t="s">
        <v>26</v>
      </c>
      <c r="AF16" s="14" t="s">
        <v>37</v>
      </c>
      <c r="AG16" s="14" t="s">
        <v>26</v>
      </c>
      <c r="AH16" s="14" t="s">
        <v>26</v>
      </c>
    </row>
    <row r="17" spans="1:34" ht="81" hidden="1" x14ac:dyDescent="0.2">
      <c r="A17" s="14" t="s">
        <v>26</v>
      </c>
      <c r="B17" s="14" t="s">
        <v>27</v>
      </c>
      <c r="C17" s="14" t="s">
        <v>104</v>
      </c>
      <c r="D17" s="14" t="s">
        <v>30</v>
      </c>
      <c r="E17" s="14" t="s">
        <v>106</v>
      </c>
      <c r="F17" s="14" t="s">
        <v>33</v>
      </c>
      <c r="G17" s="14"/>
      <c r="H17" s="14"/>
      <c r="I17" s="14" t="s">
        <v>34</v>
      </c>
      <c r="J17" s="14" t="s">
        <v>34</v>
      </c>
      <c r="K17" s="14"/>
      <c r="L17" s="14"/>
      <c r="M17" s="14"/>
      <c r="N17" s="14"/>
      <c r="O17" s="14"/>
      <c r="P17" s="14"/>
      <c r="Q17" s="14"/>
      <c r="R17" s="14"/>
      <c r="S17" s="14" t="s">
        <v>107</v>
      </c>
      <c r="T17" s="14" t="s">
        <v>84</v>
      </c>
      <c r="U17" s="17" t="s">
        <v>39</v>
      </c>
      <c r="V17" s="18" t="str">
        <f>IF(ISNA(MATCH("*post*",U17,0)),IF(ISNA(MATCH("*pre*",U17,0)),IF(ISNUMBER(MATCH($U17,Applicability!$A$2:$A$7,0)),"Y",IF(ISNUMBER(MATCH($U17,Applicability!$B$2:$B$7,0)),"N",IF(ISNA(MATCH("*"&amp;Applicability!$C$2&amp;"*",U17,0)),"","Y"))),""),"")</f>
        <v>Y</v>
      </c>
      <c r="Y17" s="14" t="s">
        <v>105</v>
      </c>
      <c r="Z17" s="14" t="s">
        <v>26</v>
      </c>
      <c r="AA17" s="14" t="s">
        <v>26</v>
      </c>
      <c r="AB17" s="14" t="s">
        <v>32</v>
      </c>
      <c r="AC17" s="14" t="s">
        <v>35</v>
      </c>
      <c r="AD17" s="14" t="s">
        <v>26</v>
      </c>
      <c r="AE17" s="14" t="s">
        <v>26</v>
      </c>
      <c r="AF17" s="14" t="s">
        <v>37</v>
      </c>
      <c r="AG17" s="14" t="s">
        <v>26</v>
      </c>
      <c r="AH17" s="14" t="s">
        <v>26</v>
      </c>
    </row>
    <row r="18" spans="1:34" ht="121.5" hidden="1" x14ac:dyDescent="0.2">
      <c r="A18" s="14" t="s">
        <v>26</v>
      </c>
      <c r="B18" s="14" t="s">
        <v>27</v>
      </c>
      <c r="C18" s="14" t="s">
        <v>108</v>
      </c>
      <c r="D18" s="14" t="s">
        <v>93</v>
      </c>
      <c r="E18" s="14" t="s">
        <v>110</v>
      </c>
      <c r="F18" s="14" t="s">
        <v>33</v>
      </c>
      <c r="G18" s="14"/>
      <c r="H18" s="14"/>
      <c r="I18" s="14" t="s">
        <v>34</v>
      </c>
      <c r="J18" s="14" t="s">
        <v>34</v>
      </c>
      <c r="K18" s="14"/>
      <c r="L18" s="14"/>
      <c r="M18" s="14"/>
      <c r="N18" s="14"/>
      <c r="O18" s="14"/>
      <c r="P18" s="14"/>
      <c r="Q18" s="14"/>
      <c r="R18" s="14"/>
      <c r="S18" s="14" t="s">
        <v>111</v>
      </c>
      <c r="T18" s="14" t="s">
        <v>84</v>
      </c>
      <c r="U18" s="17" t="s">
        <v>39</v>
      </c>
      <c r="V18" s="18" t="str">
        <f>IF(ISNA(MATCH("*post*",U18,0)),IF(ISNA(MATCH("*pre*",U18,0)),IF(ISNUMBER(MATCH($U18,Applicability!$A$2:$A$7,0)),"Y",IF(ISNUMBER(MATCH($U18,Applicability!$B$2:$B$7,0)),"N",IF(ISNA(MATCH("*"&amp;Applicability!$C$2&amp;"*",U18,0)),"","Y"))),""),"")</f>
        <v>Y</v>
      </c>
      <c r="Y18" s="14" t="s">
        <v>109</v>
      </c>
      <c r="Z18" s="14" t="s">
        <v>26</v>
      </c>
      <c r="AA18" s="14" t="s">
        <v>26</v>
      </c>
      <c r="AB18" s="14" t="s">
        <v>32</v>
      </c>
      <c r="AC18" s="14" t="s">
        <v>35</v>
      </c>
      <c r="AD18" s="14" t="s">
        <v>26</v>
      </c>
      <c r="AE18" s="14" t="s">
        <v>26</v>
      </c>
      <c r="AF18" s="14" t="s">
        <v>37</v>
      </c>
      <c r="AG18" s="14" t="s">
        <v>26</v>
      </c>
      <c r="AH18" s="14" t="s">
        <v>26</v>
      </c>
    </row>
    <row r="19" spans="1:34" ht="108" hidden="1" x14ac:dyDescent="0.2">
      <c r="A19" s="14" t="s">
        <v>26</v>
      </c>
      <c r="B19" s="14" t="s">
        <v>27</v>
      </c>
      <c r="C19" s="14" t="s">
        <v>112</v>
      </c>
      <c r="D19" s="14" t="s">
        <v>30</v>
      </c>
      <c r="E19" s="14" t="s">
        <v>114</v>
      </c>
      <c r="F19" s="14" t="s">
        <v>33</v>
      </c>
      <c r="G19" s="14"/>
      <c r="H19" s="14"/>
      <c r="I19" s="14" t="s">
        <v>34</v>
      </c>
      <c r="J19" s="14" t="s">
        <v>34</v>
      </c>
      <c r="K19" s="14"/>
      <c r="L19" s="14"/>
      <c r="M19" s="14"/>
      <c r="N19" s="14"/>
      <c r="O19" s="14"/>
      <c r="P19" s="14"/>
      <c r="Q19" s="14"/>
      <c r="R19" s="14"/>
      <c r="S19" s="14" t="s">
        <v>115</v>
      </c>
      <c r="T19" s="14" t="s">
        <v>84</v>
      </c>
      <c r="U19" s="17" t="s">
        <v>39</v>
      </c>
      <c r="V19" s="18" t="str">
        <f>IF(ISNA(MATCH("*post*",U19,0)),IF(ISNA(MATCH("*pre*",U19,0)),IF(ISNUMBER(MATCH($U19,Applicability!$A$2:$A$7,0)),"Y",IF(ISNUMBER(MATCH($U19,Applicability!$B$2:$B$7,0)),"N",IF(ISNA(MATCH("*"&amp;Applicability!$C$2&amp;"*",U19,0)),"","Y"))),""),"")</f>
        <v>Y</v>
      </c>
      <c r="Y19" s="14" t="s">
        <v>113</v>
      </c>
      <c r="Z19" s="14" t="s">
        <v>26</v>
      </c>
      <c r="AA19" s="14" t="s">
        <v>26</v>
      </c>
      <c r="AB19" s="14" t="s">
        <v>32</v>
      </c>
      <c r="AC19" s="14" t="s">
        <v>35</v>
      </c>
      <c r="AD19" s="14" t="s">
        <v>26</v>
      </c>
      <c r="AE19" s="14" t="s">
        <v>26</v>
      </c>
      <c r="AF19" s="14" t="s">
        <v>37</v>
      </c>
      <c r="AG19" s="14" t="s">
        <v>26</v>
      </c>
      <c r="AH19" s="14" t="s">
        <v>26</v>
      </c>
    </row>
    <row r="20" spans="1:34" ht="121.5" x14ac:dyDescent="0.2">
      <c r="A20" s="14" t="s">
        <v>70</v>
      </c>
      <c r="B20" s="14" t="s">
        <v>27</v>
      </c>
      <c r="C20" s="14" t="s">
        <v>116</v>
      </c>
      <c r="D20" s="14" t="s">
        <v>30</v>
      </c>
      <c r="E20" s="14" t="s">
        <v>118</v>
      </c>
      <c r="F20" s="14" t="s">
        <v>33</v>
      </c>
      <c r="G20" s="14"/>
      <c r="H20" s="14"/>
      <c r="I20" s="14" t="s">
        <v>73</v>
      </c>
      <c r="J20" s="14" t="s">
        <v>73</v>
      </c>
      <c r="K20" s="14"/>
      <c r="L20" s="14"/>
      <c r="M20" s="14"/>
      <c r="N20" s="14"/>
      <c r="O20" s="14"/>
      <c r="P20" s="14"/>
      <c r="Q20" s="14"/>
      <c r="R20" s="14"/>
      <c r="S20" s="14" t="s">
        <v>119</v>
      </c>
      <c r="T20" s="14" t="s">
        <v>120</v>
      </c>
      <c r="U20" s="17" t="s">
        <v>121</v>
      </c>
      <c r="V20" s="18" t="str">
        <f>IF(ISNA(MATCH("*post*",U20,0)),IF(ISNA(MATCH("*pre*",U20,0)),IF(ISNA(MATCH("*A330-200 OR*",U20,0)),IF(ISNUMBER(MATCH($U20,Applicability!$A$2:$A$7,0)),"Y",IF(ISNUMBER(MATCH($U20,Applicability!$B$2:$B$7,0)),"N",IF(ISNA(MATCH("*"&amp;Applicability!$C$2&amp;"*",U20,0)),"","Y"))),""),""),"Y")</f>
        <v>Y</v>
      </c>
      <c r="Y20" s="14" t="s">
        <v>117</v>
      </c>
      <c r="Z20" s="14" t="s">
        <v>26</v>
      </c>
      <c r="AA20" s="14" t="s">
        <v>92</v>
      </c>
      <c r="AB20" s="14" t="s">
        <v>32</v>
      </c>
      <c r="AC20" s="14" t="s">
        <v>74</v>
      </c>
      <c r="AD20" s="14" t="s">
        <v>26</v>
      </c>
      <c r="AE20" s="14" t="s">
        <v>26</v>
      </c>
      <c r="AF20" s="14" t="s">
        <v>37</v>
      </c>
      <c r="AG20" s="14" t="s">
        <v>26</v>
      </c>
      <c r="AH20" s="14" t="s">
        <v>98</v>
      </c>
    </row>
    <row r="21" spans="1:34" ht="148.5" hidden="1" x14ac:dyDescent="0.2">
      <c r="A21" s="14" t="s">
        <v>26</v>
      </c>
      <c r="B21" s="14" t="s">
        <v>27</v>
      </c>
      <c r="C21" s="14" t="s">
        <v>122</v>
      </c>
      <c r="D21" s="14" t="s">
        <v>124</v>
      </c>
      <c r="E21" s="14" t="s">
        <v>125</v>
      </c>
      <c r="F21" s="14" t="s">
        <v>33</v>
      </c>
      <c r="G21" s="14"/>
      <c r="H21" s="14"/>
      <c r="I21" s="14" t="s">
        <v>34</v>
      </c>
      <c r="J21" s="14" t="s">
        <v>34</v>
      </c>
      <c r="K21" s="14"/>
      <c r="L21" s="14"/>
      <c r="M21" s="14"/>
      <c r="N21" s="14"/>
      <c r="O21" s="14"/>
      <c r="P21" s="14"/>
      <c r="Q21" s="14"/>
      <c r="R21" s="14"/>
      <c r="S21" s="14" t="s">
        <v>126</v>
      </c>
      <c r="T21" s="14" t="s">
        <v>128</v>
      </c>
      <c r="U21" s="17" t="s">
        <v>39</v>
      </c>
      <c r="V21" s="18" t="str">
        <f>IF(ISNA(MATCH("*post*",U21,0)),IF(ISNA(MATCH("*pre*",U21,0)),IF(ISNUMBER(MATCH($U21,Applicability!$A$2:$A$7,0)),"Y",IF(ISNUMBER(MATCH($U21,Applicability!$B$2:$B$7,0)),"N",IF(ISNA(MATCH("*"&amp;Applicability!$C$2&amp;"*",U21,0)),"","Y"))),""),"")</f>
        <v>Y</v>
      </c>
      <c r="Y21" s="14" t="s">
        <v>123</v>
      </c>
      <c r="Z21" s="14" t="s">
        <v>26</v>
      </c>
      <c r="AA21" s="14" t="s">
        <v>26</v>
      </c>
      <c r="AB21" s="14" t="s">
        <v>32</v>
      </c>
      <c r="AC21" s="14" t="s">
        <v>35</v>
      </c>
      <c r="AD21" s="14" t="s">
        <v>26</v>
      </c>
      <c r="AE21" s="14" t="s">
        <v>26</v>
      </c>
      <c r="AF21" s="14" t="s">
        <v>127</v>
      </c>
      <c r="AG21" s="14" t="s">
        <v>26</v>
      </c>
      <c r="AH21" s="14" t="s">
        <v>26</v>
      </c>
    </row>
    <row r="22" spans="1:34" ht="54" hidden="1" x14ac:dyDescent="0.2">
      <c r="A22" s="14" t="s">
        <v>63</v>
      </c>
      <c r="B22" s="14" t="s">
        <v>27</v>
      </c>
      <c r="C22" s="14" t="s">
        <v>129</v>
      </c>
      <c r="D22" s="14" t="s">
        <v>124</v>
      </c>
      <c r="E22" s="14" t="s">
        <v>132</v>
      </c>
      <c r="F22" s="14" t="s">
        <v>33</v>
      </c>
      <c r="G22" s="14"/>
      <c r="H22" s="14"/>
      <c r="I22" s="14" t="s">
        <v>34</v>
      </c>
      <c r="J22" s="14" t="s">
        <v>34</v>
      </c>
      <c r="K22" s="14"/>
      <c r="L22" s="14"/>
      <c r="M22" s="14"/>
      <c r="N22" s="14"/>
      <c r="O22" s="14"/>
      <c r="P22" s="14"/>
      <c r="Q22" s="14"/>
      <c r="R22" s="14"/>
      <c r="S22" s="14" t="s">
        <v>133</v>
      </c>
      <c r="T22" s="14" t="s">
        <v>134</v>
      </c>
      <c r="U22" s="17" t="s">
        <v>39</v>
      </c>
      <c r="V22" s="18" t="str">
        <f>IF(ISNA(MATCH("*post*",U22,0)),IF(ISNA(MATCH("*pre*",U22,0)),IF(ISNUMBER(MATCH($U22,Applicability!$A$2:$A$7,0)),"Y",IF(ISNUMBER(MATCH($U22,Applicability!$B$2:$B$7,0)),"N",IF(ISNA(MATCH("*"&amp;Applicability!$C$2&amp;"*",U22,0)),"","Y"))),""),"")</f>
        <v>Y</v>
      </c>
      <c r="Y22" s="14" t="s">
        <v>130</v>
      </c>
      <c r="Z22" s="14" t="s">
        <v>26</v>
      </c>
      <c r="AA22" s="14" t="s">
        <v>131</v>
      </c>
      <c r="AB22" s="14" t="s">
        <v>32</v>
      </c>
      <c r="AC22" s="14" t="s">
        <v>35</v>
      </c>
      <c r="AD22" s="14" t="s">
        <v>26</v>
      </c>
      <c r="AE22" s="14" t="s">
        <v>26</v>
      </c>
      <c r="AF22" s="14" t="s">
        <v>127</v>
      </c>
      <c r="AG22" s="14" t="s">
        <v>26</v>
      </c>
      <c r="AH22" s="14" t="s">
        <v>46</v>
      </c>
    </row>
    <row r="23" spans="1:34" ht="108" hidden="1" x14ac:dyDescent="0.2">
      <c r="A23" s="14" t="s">
        <v>26</v>
      </c>
      <c r="B23" s="14" t="s">
        <v>27</v>
      </c>
      <c r="C23" s="14" t="s">
        <v>135</v>
      </c>
      <c r="D23" s="14" t="s">
        <v>124</v>
      </c>
      <c r="E23" s="14" t="s">
        <v>137</v>
      </c>
      <c r="F23" s="14" t="s">
        <v>33</v>
      </c>
      <c r="G23" s="14"/>
      <c r="H23" s="14"/>
      <c r="I23" s="14" t="s">
        <v>34</v>
      </c>
      <c r="J23" s="14" t="s">
        <v>34</v>
      </c>
      <c r="K23" s="14"/>
      <c r="L23" s="14"/>
      <c r="M23" s="14"/>
      <c r="N23" s="14"/>
      <c r="O23" s="14"/>
      <c r="P23" s="14"/>
      <c r="Q23" s="14"/>
      <c r="R23" s="14"/>
      <c r="S23" s="14" t="s">
        <v>138</v>
      </c>
      <c r="T23" s="14" t="s">
        <v>139</v>
      </c>
      <c r="U23" s="17" t="s">
        <v>39</v>
      </c>
      <c r="V23" s="18" t="str">
        <f>IF(ISNA(MATCH("*post*",U23,0)),IF(ISNA(MATCH("*pre*",U23,0)),IF(ISNUMBER(MATCH($U23,Applicability!$A$2:$A$7,0)),"Y",IF(ISNUMBER(MATCH($U23,Applicability!$B$2:$B$7,0)),"N",IF(ISNA(MATCH("*"&amp;Applicability!$C$2&amp;"*",U23,0)),"","Y"))),""),"")</f>
        <v>Y</v>
      </c>
      <c r="Y23" s="14" t="s">
        <v>136</v>
      </c>
      <c r="Z23" s="14" t="s">
        <v>26</v>
      </c>
      <c r="AA23" s="14" t="s">
        <v>26</v>
      </c>
      <c r="AB23" s="14" t="s">
        <v>32</v>
      </c>
      <c r="AC23" s="14" t="s">
        <v>35</v>
      </c>
      <c r="AD23" s="14" t="s">
        <v>26</v>
      </c>
      <c r="AE23" s="14" t="s">
        <v>26</v>
      </c>
      <c r="AF23" s="14" t="s">
        <v>127</v>
      </c>
      <c r="AG23" s="14" t="s">
        <v>26</v>
      </c>
      <c r="AH23" s="14" t="s">
        <v>26</v>
      </c>
    </row>
    <row r="24" spans="1:34" ht="108" hidden="1" x14ac:dyDescent="0.2">
      <c r="A24" s="14" t="s">
        <v>26</v>
      </c>
      <c r="B24" s="14" t="s">
        <v>27</v>
      </c>
      <c r="C24" s="14" t="s">
        <v>140</v>
      </c>
      <c r="D24" s="14" t="s">
        <v>142</v>
      </c>
      <c r="E24" s="14" t="s">
        <v>143</v>
      </c>
      <c r="F24" s="14" t="s">
        <v>33</v>
      </c>
      <c r="G24" s="14"/>
      <c r="H24" s="14"/>
      <c r="I24" s="14" t="s">
        <v>34</v>
      </c>
      <c r="J24" s="14" t="s">
        <v>34</v>
      </c>
      <c r="K24" s="14"/>
      <c r="L24" s="14"/>
      <c r="M24" s="14"/>
      <c r="N24" s="14"/>
      <c r="O24" s="14"/>
      <c r="P24" s="14"/>
      <c r="Q24" s="14"/>
      <c r="R24" s="14"/>
      <c r="S24" s="14" t="s">
        <v>144</v>
      </c>
      <c r="T24" s="14" t="s">
        <v>84</v>
      </c>
      <c r="U24" s="17" t="s">
        <v>39</v>
      </c>
      <c r="V24" s="18" t="str">
        <f>IF(ISNA(MATCH("*post*",U24,0)),IF(ISNA(MATCH("*pre*",U24,0)),IF(ISNUMBER(MATCH($U24,Applicability!$A$2:$A$7,0)),"Y",IF(ISNUMBER(MATCH($U24,Applicability!$B$2:$B$7,0)),"N",IF(ISNA(MATCH("*"&amp;Applicability!$C$2&amp;"*",U24,0)),"","Y"))),""),"")</f>
        <v>Y</v>
      </c>
      <c r="Y24" s="14" t="s">
        <v>141</v>
      </c>
      <c r="Z24" s="14" t="s">
        <v>26</v>
      </c>
      <c r="AA24" s="14" t="s">
        <v>26</v>
      </c>
      <c r="AB24" s="14" t="s">
        <v>32</v>
      </c>
      <c r="AC24" s="14" t="s">
        <v>35</v>
      </c>
      <c r="AD24" s="14" t="s">
        <v>26</v>
      </c>
      <c r="AE24" s="14" t="s">
        <v>26</v>
      </c>
      <c r="AF24" s="14" t="s">
        <v>37</v>
      </c>
      <c r="AG24" s="14" t="s">
        <v>26</v>
      </c>
      <c r="AH24" s="14" t="s">
        <v>26</v>
      </c>
    </row>
    <row r="25" spans="1:34" ht="94.5" hidden="1" x14ac:dyDescent="0.2">
      <c r="A25" s="14" t="s">
        <v>26</v>
      </c>
      <c r="B25" s="14" t="s">
        <v>27</v>
      </c>
      <c r="C25" s="14" t="s">
        <v>145</v>
      </c>
      <c r="D25" s="14" t="s">
        <v>124</v>
      </c>
      <c r="E25" s="14" t="s">
        <v>147</v>
      </c>
      <c r="F25" s="14" t="s">
        <v>33</v>
      </c>
      <c r="G25" s="14"/>
      <c r="H25" s="14"/>
      <c r="I25" s="14" t="s">
        <v>34</v>
      </c>
      <c r="J25" s="14" t="s">
        <v>34</v>
      </c>
      <c r="K25" s="14"/>
      <c r="L25" s="14"/>
      <c r="M25" s="14"/>
      <c r="N25" s="14"/>
      <c r="O25" s="14"/>
      <c r="P25" s="14"/>
      <c r="Q25" s="14"/>
      <c r="R25" s="14"/>
      <c r="S25" s="14" t="s">
        <v>148</v>
      </c>
      <c r="T25" s="14" t="s">
        <v>139</v>
      </c>
      <c r="U25" s="17" t="s">
        <v>39</v>
      </c>
      <c r="V25" s="18" t="str">
        <f>IF(ISNA(MATCH("*post*",U25,0)),IF(ISNA(MATCH("*pre*",U25,0)),IF(ISNUMBER(MATCH($U25,Applicability!$A$2:$A$7,0)),"Y",IF(ISNUMBER(MATCH($U25,Applicability!$B$2:$B$7,0)),"N",IF(ISNA(MATCH("*"&amp;Applicability!$C$2&amp;"*",U25,0)),"","Y"))),""),"")</f>
        <v>Y</v>
      </c>
      <c r="Y25" s="14" t="s">
        <v>146</v>
      </c>
      <c r="Z25" s="14" t="s">
        <v>26</v>
      </c>
      <c r="AA25" s="14" t="s">
        <v>26</v>
      </c>
      <c r="AB25" s="14" t="s">
        <v>32</v>
      </c>
      <c r="AC25" s="14" t="s">
        <v>35</v>
      </c>
      <c r="AD25" s="14" t="s">
        <v>26</v>
      </c>
      <c r="AE25" s="14" t="s">
        <v>26</v>
      </c>
      <c r="AF25" s="14" t="s">
        <v>127</v>
      </c>
      <c r="AG25" s="14" t="s">
        <v>26</v>
      </c>
      <c r="AH25" s="14" t="s">
        <v>26</v>
      </c>
    </row>
    <row r="26" spans="1:34" ht="121.5" hidden="1" x14ac:dyDescent="0.2">
      <c r="A26" s="14" t="s">
        <v>26</v>
      </c>
      <c r="B26" s="14" t="s">
        <v>27</v>
      </c>
      <c r="C26" s="14" t="s">
        <v>149</v>
      </c>
      <c r="D26" s="14" t="s">
        <v>124</v>
      </c>
      <c r="E26" s="14" t="s">
        <v>151</v>
      </c>
      <c r="F26" s="14" t="s">
        <v>33</v>
      </c>
      <c r="G26" s="14"/>
      <c r="H26" s="14"/>
      <c r="I26" s="14" t="s">
        <v>34</v>
      </c>
      <c r="J26" s="14" t="s">
        <v>34</v>
      </c>
      <c r="K26" s="14"/>
      <c r="L26" s="14"/>
      <c r="M26" s="14"/>
      <c r="N26" s="14"/>
      <c r="O26" s="14"/>
      <c r="P26" s="14"/>
      <c r="Q26" s="14"/>
      <c r="R26" s="14"/>
      <c r="S26" s="14" t="s">
        <v>152</v>
      </c>
      <c r="T26" s="14" t="s">
        <v>139</v>
      </c>
      <c r="U26" s="17" t="s">
        <v>39</v>
      </c>
      <c r="V26" s="18" t="str">
        <f>IF(ISNA(MATCH("*post*",U26,0)),IF(ISNA(MATCH("*pre*",U26,0)),IF(ISNUMBER(MATCH($U26,Applicability!$A$2:$A$7,0)),"Y",IF(ISNUMBER(MATCH($U26,Applicability!$B$2:$B$7,0)),"N",IF(ISNA(MATCH("*"&amp;Applicability!$C$2&amp;"*",U26,0)),"","Y"))),""),"")</f>
        <v>Y</v>
      </c>
      <c r="Y26" s="14" t="s">
        <v>150</v>
      </c>
      <c r="Z26" s="14" t="s">
        <v>26</v>
      </c>
      <c r="AA26" s="14" t="s">
        <v>26</v>
      </c>
      <c r="AB26" s="14" t="s">
        <v>32</v>
      </c>
      <c r="AC26" s="14" t="s">
        <v>35</v>
      </c>
      <c r="AD26" s="14" t="s">
        <v>26</v>
      </c>
      <c r="AE26" s="14" t="s">
        <v>26</v>
      </c>
      <c r="AF26" s="14" t="s">
        <v>127</v>
      </c>
      <c r="AG26" s="14" t="s">
        <v>26</v>
      </c>
      <c r="AH26" s="14" t="s">
        <v>26</v>
      </c>
    </row>
    <row r="27" spans="1:34" ht="67.5" hidden="1" x14ac:dyDescent="0.2">
      <c r="A27" s="14" t="s">
        <v>26</v>
      </c>
      <c r="B27" s="14" t="s">
        <v>27</v>
      </c>
      <c r="C27" s="14" t="s">
        <v>153</v>
      </c>
      <c r="D27" s="14" t="s">
        <v>142</v>
      </c>
      <c r="E27" s="14" t="s">
        <v>155</v>
      </c>
      <c r="F27" s="14" t="s">
        <v>33</v>
      </c>
      <c r="G27" s="14"/>
      <c r="H27" s="14"/>
      <c r="I27" s="14" t="s">
        <v>34</v>
      </c>
      <c r="J27" s="14" t="s">
        <v>34</v>
      </c>
      <c r="K27" s="14"/>
      <c r="L27" s="14"/>
      <c r="M27" s="14"/>
      <c r="N27" s="14"/>
      <c r="O27" s="14"/>
      <c r="P27" s="14"/>
      <c r="Q27" s="14"/>
      <c r="R27" s="14"/>
      <c r="S27" s="14" t="s">
        <v>156</v>
      </c>
      <c r="T27" s="14" t="s">
        <v>84</v>
      </c>
      <c r="U27" s="17" t="s">
        <v>39</v>
      </c>
      <c r="V27" s="18" t="str">
        <f>IF(ISNA(MATCH("*post*",U27,0)),IF(ISNA(MATCH("*pre*",U27,0)),IF(ISNUMBER(MATCH($U27,Applicability!$A$2:$A$7,0)),"Y",IF(ISNUMBER(MATCH($U27,Applicability!$B$2:$B$7,0)),"N",IF(ISNA(MATCH("*"&amp;Applicability!$C$2&amp;"*",U27,0)),"","Y"))),""),"")</f>
        <v>Y</v>
      </c>
      <c r="Y27" s="14" t="s">
        <v>154</v>
      </c>
      <c r="Z27" s="14" t="s">
        <v>26</v>
      </c>
      <c r="AA27" s="14" t="s">
        <v>26</v>
      </c>
      <c r="AB27" s="14" t="s">
        <v>32</v>
      </c>
      <c r="AC27" s="14" t="s">
        <v>35</v>
      </c>
      <c r="AD27" s="14" t="s">
        <v>26</v>
      </c>
      <c r="AE27" s="14" t="s">
        <v>26</v>
      </c>
      <c r="AF27" s="14" t="s">
        <v>37</v>
      </c>
      <c r="AG27" s="14" t="s">
        <v>26</v>
      </c>
      <c r="AH27" s="14" t="s">
        <v>26</v>
      </c>
    </row>
    <row r="28" spans="1:34" ht="148.5" x14ac:dyDescent="0.2">
      <c r="A28" s="14" t="s">
        <v>63</v>
      </c>
      <c r="B28" s="14" t="s">
        <v>27</v>
      </c>
      <c r="C28" s="14" t="s">
        <v>157</v>
      </c>
      <c r="D28" s="14" t="s">
        <v>160</v>
      </c>
      <c r="E28" s="14" t="s">
        <v>161</v>
      </c>
      <c r="F28" s="14" t="s">
        <v>163</v>
      </c>
      <c r="G28" s="14"/>
      <c r="H28" s="14"/>
      <c r="I28" s="14" t="s">
        <v>95</v>
      </c>
      <c r="J28" s="14" t="s">
        <v>95</v>
      </c>
      <c r="K28" s="14"/>
      <c r="L28" s="14"/>
      <c r="M28" s="14"/>
      <c r="N28" s="14"/>
      <c r="O28" s="14"/>
      <c r="P28" s="14"/>
      <c r="Q28" s="14"/>
      <c r="R28" s="14"/>
      <c r="S28" s="14" t="s">
        <v>164</v>
      </c>
      <c r="T28" s="14" t="s">
        <v>165</v>
      </c>
      <c r="U28" s="17" t="s">
        <v>166</v>
      </c>
      <c r="V28" s="18" t="str">
        <f>IF(ISNA(MATCH("*post*",U28,0)),IF(ISNA(MATCH("*pre*",U28,0)),IF(ISNA(MATCH("*A330-200 OR*",U28,0)),IF(ISNUMBER(MATCH($U28,Applicability!$A$2:$A$7,0)),"Y",IF(ISNUMBER(MATCH($U28,Applicability!$B$2:$B$7,0)),"N",IF(ISNA(MATCH("*"&amp;Applicability!$C$2&amp;"*",U28,0)),"","Y"))),""),""),"Y")</f>
        <v/>
      </c>
      <c r="Y28" s="14" t="s">
        <v>158</v>
      </c>
      <c r="Z28" s="14" t="s">
        <v>26</v>
      </c>
      <c r="AA28" s="14" t="s">
        <v>159</v>
      </c>
      <c r="AB28" s="14" t="s">
        <v>162</v>
      </c>
      <c r="AC28" s="14" t="s">
        <v>35</v>
      </c>
      <c r="AD28" s="14" t="s">
        <v>26</v>
      </c>
      <c r="AE28" s="14" t="s">
        <v>26</v>
      </c>
      <c r="AF28" s="14" t="s">
        <v>127</v>
      </c>
      <c r="AG28" s="14" t="s">
        <v>26</v>
      </c>
      <c r="AH28" s="14" t="s">
        <v>98</v>
      </c>
    </row>
    <row r="29" spans="1:34" ht="121.5" x14ac:dyDescent="0.2">
      <c r="A29" s="14" t="s">
        <v>70</v>
      </c>
      <c r="B29" s="14" t="s">
        <v>27</v>
      </c>
      <c r="C29" s="14" t="s">
        <v>167</v>
      </c>
      <c r="D29" s="14" t="s">
        <v>160</v>
      </c>
      <c r="E29" s="14" t="s">
        <v>161</v>
      </c>
      <c r="F29" s="14" t="s">
        <v>163</v>
      </c>
      <c r="G29" s="14"/>
      <c r="H29" s="14"/>
      <c r="I29" s="14" t="s">
        <v>73</v>
      </c>
      <c r="J29" s="14" t="s">
        <v>73</v>
      </c>
      <c r="K29" s="14"/>
      <c r="L29" s="14"/>
      <c r="M29" s="14"/>
      <c r="N29" s="14"/>
      <c r="O29" s="14"/>
      <c r="P29" s="14"/>
      <c r="Q29" s="14"/>
      <c r="R29" s="14"/>
      <c r="S29" s="14" t="s">
        <v>164</v>
      </c>
      <c r="T29" s="14" t="s">
        <v>165</v>
      </c>
      <c r="U29" s="17" t="s">
        <v>169</v>
      </c>
      <c r="V29" s="18" t="str">
        <f>IF(ISNA(MATCH("*post*",U29,0)),IF(ISNA(MATCH("*pre*",U29,0)),IF(ISNA(MATCH("*A330-200 OR*",U29,0)),IF(ISNUMBER(MATCH($U29,Applicability!$A$2:$A$7,0)),"Y",IF(ISNUMBER(MATCH($U29,Applicability!$B$2:$B$7,0)),"N",IF(ISNA(MATCH("*"&amp;Applicability!$C$2&amp;"*",U29,0)),"","Y"))),""),""),"Y")</f>
        <v>Y</v>
      </c>
      <c r="Y29" s="14" t="s">
        <v>168</v>
      </c>
      <c r="Z29" s="14" t="s">
        <v>26</v>
      </c>
      <c r="AA29" s="14" t="s">
        <v>159</v>
      </c>
      <c r="AB29" s="14" t="s">
        <v>162</v>
      </c>
      <c r="AC29" s="14" t="s">
        <v>35</v>
      </c>
      <c r="AD29" s="14" t="s">
        <v>26</v>
      </c>
      <c r="AE29" s="14" t="s">
        <v>26</v>
      </c>
      <c r="AF29" s="14" t="s">
        <v>127</v>
      </c>
      <c r="AG29" s="14" t="s">
        <v>26</v>
      </c>
      <c r="AH29" s="14" t="s">
        <v>98</v>
      </c>
    </row>
    <row r="30" spans="1:34" ht="148.5" x14ac:dyDescent="0.2">
      <c r="A30" s="14" t="s">
        <v>63</v>
      </c>
      <c r="B30" s="14" t="s">
        <v>27</v>
      </c>
      <c r="C30" s="14" t="s">
        <v>170</v>
      </c>
      <c r="D30" s="14" t="s">
        <v>160</v>
      </c>
      <c r="E30" s="14" t="s">
        <v>173</v>
      </c>
      <c r="F30" s="14" t="s">
        <v>33</v>
      </c>
      <c r="G30" s="14"/>
      <c r="H30" s="14"/>
      <c r="I30" s="14" t="s">
        <v>95</v>
      </c>
      <c r="J30" s="14" t="s">
        <v>95</v>
      </c>
      <c r="K30" s="14"/>
      <c r="L30" s="14"/>
      <c r="M30" s="14"/>
      <c r="N30" s="14"/>
      <c r="O30" s="14"/>
      <c r="P30" s="14"/>
      <c r="Q30" s="14"/>
      <c r="R30" s="14"/>
      <c r="S30" s="14" t="s">
        <v>174</v>
      </c>
      <c r="T30" s="14" t="s">
        <v>57</v>
      </c>
      <c r="U30" s="17" t="s">
        <v>166</v>
      </c>
      <c r="V30" s="18" t="str">
        <f>IF(ISNA(MATCH("*post*",U30,0)),IF(ISNA(MATCH("*pre*",U30,0)),IF(ISNA(MATCH("*A330-200 OR*",U30,0)),IF(ISNUMBER(MATCH($U30,Applicability!$A$2:$A$7,0)),"Y",IF(ISNUMBER(MATCH($U30,Applicability!$B$2:$B$7,0)),"N",IF(ISNA(MATCH("*"&amp;Applicability!$C$2&amp;"*",U30,0)),"","Y"))),""),""),"Y")</f>
        <v/>
      </c>
      <c r="Y30" s="14" t="s">
        <v>171</v>
      </c>
      <c r="Z30" s="14" t="s">
        <v>26</v>
      </c>
      <c r="AA30" s="14" t="s">
        <v>172</v>
      </c>
      <c r="AB30" s="14" t="s">
        <v>32</v>
      </c>
      <c r="AC30" s="14" t="s">
        <v>35</v>
      </c>
      <c r="AD30" s="14" t="s">
        <v>26</v>
      </c>
      <c r="AE30" s="14" t="s">
        <v>26</v>
      </c>
      <c r="AF30" s="14" t="s">
        <v>127</v>
      </c>
      <c r="AG30" s="14" t="s">
        <v>26</v>
      </c>
      <c r="AH30" s="14" t="s">
        <v>175</v>
      </c>
    </row>
    <row r="31" spans="1:34" ht="121.5" x14ac:dyDescent="0.2">
      <c r="A31" s="14" t="s">
        <v>70</v>
      </c>
      <c r="B31" s="14" t="s">
        <v>27</v>
      </c>
      <c r="C31" s="14" t="s">
        <v>176</v>
      </c>
      <c r="D31" s="14" t="s">
        <v>160</v>
      </c>
      <c r="E31" s="14" t="s">
        <v>173</v>
      </c>
      <c r="F31" s="14" t="s">
        <v>33</v>
      </c>
      <c r="G31" s="14"/>
      <c r="H31" s="14"/>
      <c r="I31" s="14" t="s">
        <v>73</v>
      </c>
      <c r="J31" s="14" t="s">
        <v>73</v>
      </c>
      <c r="K31" s="14"/>
      <c r="L31" s="14"/>
      <c r="M31" s="14"/>
      <c r="N31" s="14"/>
      <c r="O31" s="14"/>
      <c r="P31" s="14"/>
      <c r="Q31" s="14"/>
      <c r="R31" s="14"/>
      <c r="S31" s="14" t="s">
        <v>174</v>
      </c>
      <c r="T31" s="14" t="s">
        <v>57</v>
      </c>
      <c r="U31" s="17" t="s">
        <v>169</v>
      </c>
      <c r="V31" s="18" t="str">
        <f>IF(ISNA(MATCH("*post*",U31,0)),IF(ISNA(MATCH("*pre*",U31,0)),IF(ISNA(MATCH("*A330-200 OR*",U31,0)),IF(ISNUMBER(MATCH($U31,Applicability!$A$2:$A$7,0)),"Y",IF(ISNUMBER(MATCH($U31,Applicability!$B$2:$B$7,0)),"N",IF(ISNA(MATCH("*"&amp;Applicability!$C$2&amp;"*",U31,0)),"","Y"))),""),""),"Y")</f>
        <v>Y</v>
      </c>
      <c r="Y31" s="14" t="s">
        <v>177</v>
      </c>
      <c r="Z31" s="14" t="s">
        <v>26</v>
      </c>
      <c r="AA31" s="14" t="s">
        <v>172</v>
      </c>
      <c r="AB31" s="14" t="s">
        <v>32</v>
      </c>
      <c r="AC31" s="14" t="s">
        <v>35</v>
      </c>
      <c r="AD31" s="14" t="s">
        <v>26</v>
      </c>
      <c r="AE31" s="14" t="s">
        <v>26</v>
      </c>
      <c r="AF31" s="14" t="s">
        <v>127</v>
      </c>
      <c r="AG31" s="14" t="s">
        <v>26</v>
      </c>
      <c r="AH31" s="14" t="s">
        <v>175</v>
      </c>
    </row>
    <row r="32" spans="1:34" ht="54" hidden="1" x14ac:dyDescent="0.2">
      <c r="A32" s="14" t="s">
        <v>26</v>
      </c>
      <c r="B32" s="14" t="s">
        <v>178</v>
      </c>
      <c r="C32" s="14" t="s">
        <v>179</v>
      </c>
      <c r="D32" s="14" t="s">
        <v>181</v>
      </c>
      <c r="E32" s="14" t="s">
        <v>182</v>
      </c>
      <c r="F32" s="14" t="s">
        <v>183</v>
      </c>
      <c r="G32" s="14"/>
      <c r="H32" s="14"/>
      <c r="I32" s="14" t="s">
        <v>184</v>
      </c>
      <c r="J32" s="14" t="s">
        <v>184</v>
      </c>
      <c r="K32" s="14"/>
      <c r="L32" s="14"/>
      <c r="M32" s="14"/>
      <c r="N32" s="14"/>
      <c r="O32" s="14"/>
      <c r="P32" s="14"/>
      <c r="Q32" s="14"/>
      <c r="R32" s="14"/>
      <c r="S32" s="14" t="s">
        <v>186</v>
      </c>
      <c r="T32" s="14" t="s">
        <v>68</v>
      </c>
      <c r="U32" s="17" t="s">
        <v>187</v>
      </c>
      <c r="V32" s="18" t="str">
        <f>IF(ISNA(MATCH("*post*",U32,0)),IF(ISNA(MATCH("*pre*",U32,0)),IF(ISNUMBER(MATCH($U32,Applicability!$A$2:$A$7,0)),"Y",IF(ISNUMBER(MATCH($U32,Applicability!$B$2:$B$7,0)),"N",IF(ISNA(MATCH("*"&amp;Applicability!$C$2&amp;"*",U32,0)),"","Y"))),""),"")</f>
        <v>N</v>
      </c>
      <c r="Y32" s="14" t="s">
        <v>180</v>
      </c>
      <c r="Z32" s="14" t="s">
        <v>26</v>
      </c>
      <c r="AA32" s="14" t="s">
        <v>26</v>
      </c>
      <c r="AB32" s="14" t="s">
        <v>32</v>
      </c>
      <c r="AC32" s="14" t="s">
        <v>185</v>
      </c>
      <c r="AD32" s="14" t="s">
        <v>26</v>
      </c>
      <c r="AE32" s="14" t="s">
        <v>26</v>
      </c>
      <c r="AF32" s="14" t="s">
        <v>37</v>
      </c>
      <c r="AG32" s="14" t="s">
        <v>26</v>
      </c>
      <c r="AH32" s="14" t="s">
        <v>26</v>
      </c>
    </row>
    <row r="33" spans="1:34" ht="67.5" x14ac:dyDescent="0.2">
      <c r="A33" s="14" t="s">
        <v>26</v>
      </c>
      <c r="B33" s="14" t="s">
        <v>178</v>
      </c>
      <c r="C33" s="14" t="s">
        <v>188</v>
      </c>
      <c r="D33" s="14" t="s">
        <v>181</v>
      </c>
      <c r="E33" s="14" t="s">
        <v>182</v>
      </c>
      <c r="F33" s="14" t="s">
        <v>183</v>
      </c>
      <c r="G33" s="14"/>
      <c r="H33" s="14"/>
      <c r="I33" s="14" t="s">
        <v>190</v>
      </c>
      <c r="J33" s="14" t="s">
        <v>190</v>
      </c>
      <c r="K33" s="14"/>
      <c r="L33" s="14"/>
      <c r="M33" s="14"/>
      <c r="N33" s="14"/>
      <c r="O33" s="14"/>
      <c r="P33" s="14"/>
      <c r="Q33" s="14"/>
      <c r="R33" s="14"/>
      <c r="S33" s="14" t="s">
        <v>186</v>
      </c>
      <c r="T33" s="14" t="s">
        <v>68</v>
      </c>
      <c r="U33" s="17" t="s">
        <v>192</v>
      </c>
      <c r="V33" s="18" t="str">
        <f>IF(ISNA(MATCH("*post*",U33,0)),IF(ISNA(MATCH("*pre*",U33,0)),IF(ISNA(MATCH("*A330-200 OR*",U33,0)),IF(ISNUMBER(MATCH($U33,Applicability!$A$2:$A$7,0)),"Y",IF(ISNUMBER(MATCH($U33,Applicability!$B$2:$B$7,0)),"N",IF(ISNA(MATCH("*"&amp;Applicability!$C$2&amp;"*",U33,0)),"","Y"))),""),""),"Y")</f>
        <v/>
      </c>
      <c r="Y33" s="14" t="s">
        <v>189</v>
      </c>
      <c r="Z33" s="14" t="s">
        <v>26</v>
      </c>
      <c r="AA33" s="14" t="s">
        <v>26</v>
      </c>
      <c r="AB33" s="14" t="s">
        <v>32</v>
      </c>
      <c r="AC33" s="14" t="s">
        <v>191</v>
      </c>
      <c r="AD33" s="14" t="s">
        <v>26</v>
      </c>
      <c r="AE33" s="14" t="s">
        <v>26</v>
      </c>
      <c r="AF33" s="14" t="s">
        <v>37</v>
      </c>
      <c r="AG33" s="14" t="s">
        <v>26</v>
      </c>
      <c r="AH33" s="14" t="s">
        <v>26</v>
      </c>
    </row>
    <row r="34" spans="1:34" ht="67.5" hidden="1" x14ac:dyDescent="0.2">
      <c r="A34" s="14" t="s">
        <v>26</v>
      </c>
      <c r="B34" s="14" t="s">
        <v>178</v>
      </c>
      <c r="C34" s="14" t="s">
        <v>193</v>
      </c>
      <c r="D34" s="14" t="s">
        <v>181</v>
      </c>
      <c r="E34" s="14" t="s">
        <v>196</v>
      </c>
      <c r="F34" s="14" t="s">
        <v>33</v>
      </c>
      <c r="G34" s="14"/>
      <c r="H34" s="14"/>
      <c r="I34" s="14" t="s">
        <v>34</v>
      </c>
      <c r="J34" s="14" t="s">
        <v>34</v>
      </c>
      <c r="K34" s="14"/>
      <c r="L34" s="14"/>
      <c r="M34" s="14"/>
      <c r="N34" s="14"/>
      <c r="O34" s="14"/>
      <c r="P34" s="14"/>
      <c r="Q34" s="14"/>
      <c r="R34" s="14"/>
      <c r="S34" s="14" t="s">
        <v>197</v>
      </c>
      <c r="T34" s="14" t="s">
        <v>198</v>
      </c>
      <c r="U34" s="17" t="s">
        <v>39</v>
      </c>
      <c r="V34" s="18" t="str">
        <f>IF(ISNA(MATCH("*post*",U34,0)),IF(ISNA(MATCH("*pre*",U34,0)),IF(ISNUMBER(MATCH($U34,Applicability!$A$2:$A$7,0)),"Y",IF(ISNUMBER(MATCH($U34,Applicability!$B$2:$B$7,0)),"N",IF(ISNA(MATCH("*"&amp;Applicability!$C$2&amp;"*",U34,0)),"","Y"))),""),"")</f>
        <v>Y</v>
      </c>
      <c r="Y34" s="14" t="s">
        <v>194</v>
      </c>
      <c r="Z34" s="14" t="s">
        <v>181</v>
      </c>
      <c r="AA34" s="14" t="s">
        <v>195</v>
      </c>
      <c r="AB34" s="14" t="s">
        <v>32</v>
      </c>
      <c r="AC34" s="14" t="s">
        <v>35</v>
      </c>
      <c r="AD34" s="14" t="s">
        <v>26</v>
      </c>
      <c r="AE34" s="14" t="s">
        <v>127</v>
      </c>
      <c r="AF34" s="14" t="s">
        <v>37</v>
      </c>
      <c r="AG34" s="14" t="s">
        <v>199</v>
      </c>
      <c r="AH34" s="14" t="s">
        <v>200</v>
      </c>
    </row>
    <row r="35" spans="1:34" ht="121.5" hidden="1" x14ac:dyDescent="0.2">
      <c r="A35" s="14" t="s">
        <v>26</v>
      </c>
      <c r="B35" s="14" t="s">
        <v>178</v>
      </c>
      <c r="C35" s="14" t="s">
        <v>201</v>
      </c>
      <c r="D35" s="14" t="s">
        <v>181</v>
      </c>
      <c r="E35" s="14" t="s">
        <v>203</v>
      </c>
      <c r="F35" s="14" t="s">
        <v>33</v>
      </c>
      <c r="G35" s="14"/>
      <c r="H35" s="14"/>
      <c r="I35" s="14" t="s">
        <v>204</v>
      </c>
      <c r="J35" s="14" t="s">
        <v>205</v>
      </c>
      <c r="K35" s="14"/>
      <c r="L35" s="14"/>
      <c r="M35" s="14"/>
      <c r="N35" s="14"/>
      <c r="O35" s="14"/>
      <c r="P35" s="14"/>
      <c r="Q35" s="14"/>
      <c r="R35" s="14"/>
      <c r="S35" s="14" t="s">
        <v>206</v>
      </c>
      <c r="T35" s="14" t="s">
        <v>84</v>
      </c>
      <c r="U35" s="17" t="s">
        <v>207</v>
      </c>
      <c r="V35" s="18" t="str">
        <f>IF(ISNA(MATCH("*post*",U35,0)),IF(ISNA(MATCH("*pre*",U35,0)),IF(ISNUMBER(MATCH($U35,Applicability!$A$2:$A$7,0)),"Y",IF(ISNUMBER(MATCH($U35,Applicability!$B$2:$B$7,0)),"N",IF(ISNA(MATCH("*"&amp;Applicability!$C$2&amp;"*",U35,0)),"","Y"))),""),"")</f>
        <v>Y</v>
      </c>
      <c r="Y35" s="14" t="s">
        <v>202</v>
      </c>
      <c r="Z35" s="14" t="s">
        <v>181</v>
      </c>
      <c r="AA35" s="14" t="s">
        <v>195</v>
      </c>
      <c r="AB35" s="14" t="s">
        <v>32</v>
      </c>
      <c r="AC35" s="14" t="s">
        <v>191</v>
      </c>
      <c r="AD35" s="14" t="s">
        <v>26</v>
      </c>
      <c r="AE35" s="14" t="s">
        <v>26</v>
      </c>
      <c r="AF35" s="14" t="s">
        <v>37</v>
      </c>
      <c r="AG35" s="14" t="s">
        <v>199</v>
      </c>
      <c r="AH35" s="14" t="s">
        <v>200</v>
      </c>
    </row>
    <row r="36" spans="1:34" ht="94.5" x14ac:dyDescent="0.2">
      <c r="A36" s="14" t="s">
        <v>63</v>
      </c>
      <c r="B36" s="14" t="s">
        <v>178</v>
      </c>
      <c r="C36" s="14" t="s">
        <v>208</v>
      </c>
      <c r="D36" s="14" t="s">
        <v>210</v>
      </c>
      <c r="E36" s="14" t="s">
        <v>211</v>
      </c>
      <c r="F36" s="14" t="s">
        <v>183</v>
      </c>
      <c r="G36" s="14"/>
      <c r="H36" s="14"/>
      <c r="I36" s="14" t="s">
        <v>190</v>
      </c>
      <c r="J36" s="14" t="s">
        <v>190</v>
      </c>
      <c r="K36" s="14"/>
      <c r="L36" s="14"/>
      <c r="M36" s="14"/>
      <c r="N36" s="14"/>
      <c r="O36" s="14"/>
      <c r="P36" s="14"/>
      <c r="Q36" s="14"/>
      <c r="R36" s="14"/>
      <c r="S36" s="14" t="s">
        <v>212</v>
      </c>
      <c r="T36" s="14" t="s">
        <v>68</v>
      </c>
      <c r="U36" s="17" t="s">
        <v>213</v>
      </c>
      <c r="V36" s="18" t="str">
        <f>IF(ISNA(MATCH("*post*",U36,0)),IF(ISNA(MATCH("*pre*",U36,0)),IF(ISNA(MATCH("*A330-200 OR*",U36,0)),IF(ISNUMBER(MATCH($U36,Applicability!$A$2:$A$7,0)),"Y",IF(ISNUMBER(MATCH($U36,Applicability!$B$2:$B$7,0)),"N",IF(ISNA(MATCH("*"&amp;Applicability!$C$2&amp;"*",U36,0)),"","Y"))),""),""),"Y")</f>
        <v/>
      </c>
      <c r="Y36" s="14" t="s">
        <v>209</v>
      </c>
      <c r="Z36" s="14" t="s">
        <v>26</v>
      </c>
      <c r="AA36" s="14" t="s">
        <v>26</v>
      </c>
      <c r="AB36" s="14" t="s">
        <v>32</v>
      </c>
      <c r="AC36" s="14" t="s">
        <v>74</v>
      </c>
      <c r="AD36" s="14" t="s">
        <v>26</v>
      </c>
      <c r="AE36" s="14" t="s">
        <v>26</v>
      </c>
      <c r="AF36" s="14" t="s">
        <v>37</v>
      </c>
      <c r="AG36" s="14" t="s">
        <v>26</v>
      </c>
      <c r="AH36" s="14" t="s">
        <v>26</v>
      </c>
    </row>
    <row r="37" spans="1:34" ht="94.5" x14ac:dyDescent="0.2">
      <c r="A37" s="14" t="s">
        <v>26</v>
      </c>
      <c r="B37" s="14" t="s">
        <v>178</v>
      </c>
      <c r="C37" s="14" t="s">
        <v>214</v>
      </c>
      <c r="D37" s="14" t="s">
        <v>210</v>
      </c>
      <c r="E37" s="14" t="s">
        <v>217</v>
      </c>
      <c r="F37" s="14" t="s">
        <v>33</v>
      </c>
      <c r="G37" s="14"/>
      <c r="H37" s="14"/>
      <c r="I37" s="14" t="s">
        <v>34</v>
      </c>
      <c r="J37" s="14" t="s">
        <v>34</v>
      </c>
      <c r="K37" s="14"/>
      <c r="L37" s="14"/>
      <c r="M37" s="14"/>
      <c r="N37" s="14"/>
      <c r="O37" s="14"/>
      <c r="P37" s="14"/>
      <c r="Q37" s="14"/>
      <c r="R37" s="14"/>
      <c r="S37" s="14" t="s">
        <v>218</v>
      </c>
      <c r="T37" s="14" t="s">
        <v>198</v>
      </c>
      <c r="U37" s="17" t="s">
        <v>213</v>
      </c>
      <c r="V37" s="18" t="str">
        <f>IF(ISNA(MATCH("*post*",U37,0)),IF(ISNA(MATCH("*pre*",U37,0)),IF(ISNA(MATCH("*A330-200 OR*",U37,0)),IF(ISNUMBER(MATCH($U37,Applicability!$A$2:$A$7,0)),"Y",IF(ISNUMBER(MATCH($U37,Applicability!$B$2:$B$7,0)),"N",IF(ISNA(MATCH("*"&amp;Applicability!$C$2&amp;"*",U37,0)),"","Y"))),""),""),"Y")</f>
        <v/>
      </c>
      <c r="Y37" s="14" t="s">
        <v>215</v>
      </c>
      <c r="Z37" s="14" t="s">
        <v>210</v>
      </c>
      <c r="AA37" s="14" t="s">
        <v>216</v>
      </c>
      <c r="AB37" s="14" t="s">
        <v>32</v>
      </c>
      <c r="AC37" s="14" t="s">
        <v>35</v>
      </c>
      <c r="AD37" s="14" t="s">
        <v>26</v>
      </c>
      <c r="AE37" s="14" t="s">
        <v>127</v>
      </c>
      <c r="AF37" s="14" t="s">
        <v>37</v>
      </c>
      <c r="AG37" s="14" t="s">
        <v>199</v>
      </c>
      <c r="AH37" s="14" t="s">
        <v>128</v>
      </c>
    </row>
    <row r="38" spans="1:34" ht="94.5" x14ac:dyDescent="0.2">
      <c r="A38" s="14" t="s">
        <v>63</v>
      </c>
      <c r="B38" s="14" t="s">
        <v>178</v>
      </c>
      <c r="C38" s="14" t="s">
        <v>219</v>
      </c>
      <c r="D38" s="14" t="s">
        <v>221</v>
      </c>
      <c r="E38" s="14" t="s">
        <v>222</v>
      </c>
      <c r="F38" s="14" t="s">
        <v>183</v>
      </c>
      <c r="G38" s="14"/>
      <c r="H38" s="14"/>
      <c r="I38" s="14" t="s">
        <v>190</v>
      </c>
      <c r="J38" s="14" t="s">
        <v>190</v>
      </c>
      <c r="K38" s="14"/>
      <c r="L38" s="14"/>
      <c r="M38" s="14"/>
      <c r="N38" s="14"/>
      <c r="O38" s="14"/>
      <c r="P38" s="14"/>
      <c r="Q38" s="14"/>
      <c r="R38" s="14"/>
      <c r="S38" s="14" t="s">
        <v>223</v>
      </c>
      <c r="T38" s="14" t="s">
        <v>68</v>
      </c>
      <c r="U38" s="17" t="s">
        <v>213</v>
      </c>
      <c r="V38" s="18" t="str">
        <f>IF(ISNA(MATCH("*post*",U38,0)),IF(ISNA(MATCH("*pre*",U38,0)),IF(ISNA(MATCH("*A330-200 OR*",U38,0)),IF(ISNUMBER(MATCH($U38,Applicability!$A$2:$A$7,0)),"Y",IF(ISNUMBER(MATCH($U38,Applicability!$B$2:$B$7,0)),"N",IF(ISNA(MATCH("*"&amp;Applicability!$C$2&amp;"*",U38,0)),"","Y"))),""),""),"Y")</f>
        <v/>
      </c>
      <c r="Y38" s="14" t="s">
        <v>220</v>
      </c>
      <c r="Z38" s="14" t="s">
        <v>26</v>
      </c>
      <c r="AA38" s="14" t="s">
        <v>26</v>
      </c>
      <c r="AB38" s="14" t="s">
        <v>32</v>
      </c>
      <c r="AC38" s="14" t="s">
        <v>74</v>
      </c>
      <c r="AD38" s="14" t="s">
        <v>26</v>
      </c>
      <c r="AE38" s="14" t="s">
        <v>26</v>
      </c>
      <c r="AF38" s="14" t="s">
        <v>37</v>
      </c>
      <c r="AG38" s="14" t="s">
        <v>26</v>
      </c>
      <c r="AH38" s="14" t="s">
        <v>26</v>
      </c>
    </row>
    <row r="39" spans="1:34" ht="94.5" x14ac:dyDescent="0.2">
      <c r="A39" s="14" t="s">
        <v>26</v>
      </c>
      <c r="B39" s="14" t="s">
        <v>178</v>
      </c>
      <c r="C39" s="14" t="s">
        <v>224</v>
      </c>
      <c r="D39" s="14" t="s">
        <v>221</v>
      </c>
      <c r="E39" s="14" t="s">
        <v>226</v>
      </c>
      <c r="F39" s="14" t="s">
        <v>33</v>
      </c>
      <c r="G39" s="14"/>
      <c r="H39" s="14"/>
      <c r="I39" s="14" t="s">
        <v>34</v>
      </c>
      <c r="J39" s="14" t="s">
        <v>34</v>
      </c>
      <c r="K39" s="14"/>
      <c r="L39" s="14"/>
      <c r="M39" s="14"/>
      <c r="N39" s="14"/>
      <c r="O39" s="14"/>
      <c r="P39" s="14"/>
      <c r="Q39" s="14"/>
      <c r="R39" s="14"/>
      <c r="S39" s="14" t="s">
        <v>227</v>
      </c>
      <c r="T39" s="14" t="s">
        <v>198</v>
      </c>
      <c r="U39" s="17" t="s">
        <v>213</v>
      </c>
      <c r="V39" s="18" t="str">
        <f>IF(ISNA(MATCH("*post*",U39,0)),IF(ISNA(MATCH("*pre*",U39,0)),IF(ISNA(MATCH("*A330-200 OR*",U39,0)),IF(ISNUMBER(MATCH($U39,Applicability!$A$2:$A$7,0)),"Y",IF(ISNUMBER(MATCH($U39,Applicability!$B$2:$B$7,0)),"N",IF(ISNA(MATCH("*"&amp;Applicability!$C$2&amp;"*",U39,0)),"","Y"))),""),""),"Y")</f>
        <v/>
      </c>
      <c r="Y39" s="14" t="s">
        <v>225</v>
      </c>
      <c r="Z39" s="14" t="s">
        <v>221</v>
      </c>
      <c r="AA39" s="14" t="s">
        <v>195</v>
      </c>
      <c r="AB39" s="14" t="s">
        <v>32</v>
      </c>
      <c r="AC39" s="14" t="s">
        <v>35</v>
      </c>
      <c r="AD39" s="14" t="s">
        <v>26</v>
      </c>
      <c r="AE39" s="14" t="s">
        <v>127</v>
      </c>
      <c r="AF39" s="14" t="s">
        <v>37</v>
      </c>
      <c r="AG39" s="14" t="s">
        <v>199</v>
      </c>
      <c r="AH39" s="14" t="s">
        <v>200</v>
      </c>
    </row>
    <row r="40" spans="1:34" ht="94.5" x14ac:dyDescent="0.2">
      <c r="A40" s="14" t="s">
        <v>63</v>
      </c>
      <c r="B40" s="14" t="s">
        <v>178</v>
      </c>
      <c r="C40" s="14" t="s">
        <v>228</v>
      </c>
      <c r="D40" s="14" t="s">
        <v>230</v>
      </c>
      <c r="E40" s="14" t="s">
        <v>231</v>
      </c>
      <c r="F40" s="14" t="s">
        <v>183</v>
      </c>
      <c r="G40" s="14"/>
      <c r="H40" s="14"/>
      <c r="I40" s="14" t="s">
        <v>190</v>
      </c>
      <c r="J40" s="14" t="s">
        <v>190</v>
      </c>
      <c r="K40" s="14"/>
      <c r="L40" s="14"/>
      <c r="M40" s="14"/>
      <c r="N40" s="14"/>
      <c r="O40" s="14"/>
      <c r="P40" s="14"/>
      <c r="Q40" s="14"/>
      <c r="R40" s="14"/>
      <c r="S40" s="14" t="s">
        <v>232</v>
      </c>
      <c r="T40" s="14" t="s">
        <v>68</v>
      </c>
      <c r="U40" s="17" t="s">
        <v>213</v>
      </c>
      <c r="V40" s="18" t="str">
        <f>IF(ISNA(MATCH("*post*",U40,0)),IF(ISNA(MATCH("*pre*",U40,0)),IF(ISNA(MATCH("*A330-200 OR*",U40,0)),IF(ISNUMBER(MATCH($U40,Applicability!$A$2:$A$7,0)),"Y",IF(ISNUMBER(MATCH($U40,Applicability!$B$2:$B$7,0)),"N",IF(ISNA(MATCH("*"&amp;Applicability!$C$2&amp;"*",U40,0)),"","Y"))),""),""),"Y")</f>
        <v/>
      </c>
      <c r="Y40" s="14" t="s">
        <v>229</v>
      </c>
      <c r="Z40" s="14" t="s">
        <v>26</v>
      </c>
      <c r="AA40" s="14" t="s">
        <v>26</v>
      </c>
      <c r="AB40" s="14" t="s">
        <v>32</v>
      </c>
      <c r="AC40" s="14" t="s">
        <v>74</v>
      </c>
      <c r="AD40" s="14" t="s">
        <v>26</v>
      </c>
      <c r="AE40" s="14" t="s">
        <v>26</v>
      </c>
      <c r="AF40" s="14" t="s">
        <v>37</v>
      </c>
      <c r="AG40" s="14" t="s">
        <v>26</v>
      </c>
      <c r="AH40" s="14" t="s">
        <v>26</v>
      </c>
    </row>
    <row r="41" spans="1:34" ht="94.5" x14ac:dyDescent="0.2">
      <c r="A41" s="14" t="s">
        <v>26</v>
      </c>
      <c r="B41" s="14" t="s">
        <v>178</v>
      </c>
      <c r="C41" s="14" t="s">
        <v>233</v>
      </c>
      <c r="D41" s="14" t="s">
        <v>230</v>
      </c>
      <c r="E41" s="14" t="s">
        <v>235</v>
      </c>
      <c r="F41" s="14" t="s">
        <v>33</v>
      </c>
      <c r="G41" s="14"/>
      <c r="H41" s="14"/>
      <c r="I41" s="14" t="s">
        <v>34</v>
      </c>
      <c r="J41" s="14" t="s">
        <v>34</v>
      </c>
      <c r="K41" s="14"/>
      <c r="L41" s="14"/>
      <c r="M41" s="14"/>
      <c r="N41" s="14"/>
      <c r="O41" s="14"/>
      <c r="P41" s="14"/>
      <c r="Q41" s="14"/>
      <c r="R41" s="14"/>
      <c r="S41" s="14" t="s">
        <v>236</v>
      </c>
      <c r="T41" s="14" t="s">
        <v>237</v>
      </c>
      <c r="U41" s="17" t="s">
        <v>213</v>
      </c>
      <c r="V41" s="18" t="str">
        <f>IF(ISNA(MATCH("*post*",U41,0)),IF(ISNA(MATCH("*pre*",U41,0)),IF(ISNA(MATCH("*A330-200 OR*",U41,0)),IF(ISNUMBER(MATCH($U41,Applicability!$A$2:$A$7,0)),"Y",IF(ISNUMBER(MATCH($U41,Applicability!$B$2:$B$7,0)),"N",IF(ISNA(MATCH("*"&amp;Applicability!$C$2&amp;"*",U41,0)),"","Y"))),""),""),"Y")</f>
        <v/>
      </c>
      <c r="Y41" s="14" t="s">
        <v>234</v>
      </c>
      <c r="Z41" s="14" t="s">
        <v>230</v>
      </c>
      <c r="AA41" s="14" t="s">
        <v>195</v>
      </c>
      <c r="AB41" s="14" t="s">
        <v>32</v>
      </c>
      <c r="AC41" s="14" t="s">
        <v>35</v>
      </c>
      <c r="AD41" s="14" t="s">
        <v>26</v>
      </c>
      <c r="AE41" s="14" t="s">
        <v>127</v>
      </c>
      <c r="AF41" s="14" t="s">
        <v>37</v>
      </c>
      <c r="AG41" s="14" t="s">
        <v>199</v>
      </c>
      <c r="AH41" s="14" t="s">
        <v>200</v>
      </c>
    </row>
    <row r="42" spans="1:34" ht="121.5" x14ac:dyDescent="0.2">
      <c r="A42" s="14" t="s">
        <v>63</v>
      </c>
      <c r="B42" s="14" t="s">
        <v>178</v>
      </c>
      <c r="C42" s="14" t="s">
        <v>238</v>
      </c>
      <c r="D42" s="14" t="s">
        <v>240</v>
      </c>
      <c r="E42" s="14" t="s">
        <v>241</v>
      </c>
      <c r="F42" s="14" t="s">
        <v>183</v>
      </c>
      <c r="G42" s="14"/>
      <c r="H42" s="14"/>
      <c r="I42" s="14" t="s">
        <v>242</v>
      </c>
      <c r="J42" s="14" t="s">
        <v>242</v>
      </c>
      <c r="K42" s="14"/>
      <c r="L42" s="14"/>
      <c r="M42" s="14"/>
      <c r="N42" s="14"/>
      <c r="O42" s="14"/>
      <c r="P42" s="14"/>
      <c r="Q42" s="14"/>
      <c r="R42" s="14"/>
      <c r="S42" s="14" t="s">
        <v>243</v>
      </c>
      <c r="T42" s="14" t="s">
        <v>128</v>
      </c>
      <c r="U42" s="17" t="s">
        <v>244</v>
      </c>
      <c r="V42" s="18" t="str">
        <f>IF(ISNA(MATCH("*post*",U42,0)),IF(ISNA(MATCH("*pre*",U42,0)),IF(ISNA(MATCH("*A330-200 OR*",U42,0)),IF(ISNUMBER(MATCH($U42,Applicability!$A$2:$A$7,0)),"Y",IF(ISNUMBER(MATCH($U42,Applicability!$B$2:$B$7,0)),"N",IF(ISNA(MATCH("*"&amp;Applicability!$C$2&amp;"*",U42,0)),"","Y"))),""),""),"Y")</f>
        <v/>
      </c>
      <c r="Y42" s="14" t="s">
        <v>239</v>
      </c>
      <c r="Z42" s="14" t="s">
        <v>26</v>
      </c>
      <c r="AA42" s="14" t="s">
        <v>26</v>
      </c>
      <c r="AB42" s="14" t="s">
        <v>32</v>
      </c>
      <c r="AC42" s="14" t="s">
        <v>74</v>
      </c>
      <c r="AD42" s="14" t="s">
        <v>26</v>
      </c>
      <c r="AE42" s="14" t="s">
        <v>26</v>
      </c>
      <c r="AF42" s="14" t="s">
        <v>127</v>
      </c>
      <c r="AG42" s="14" t="s">
        <v>26</v>
      </c>
      <c r="AH42" s="14" t="s">
        <v>26</v>
      </c>
    </row>
    <row r="43" spans="1:34" ht="54" hidden="1" x14ac:dyDescent="0.2">
      <c r="A43" s="14" t="s">
        <v>26</v>
      </c>
      <c r="B43" s="14" t="s">
        <v>178</v>
      </c>
      <c r="C43" s="14" t="s">
        <v>245</v>
      </c>
      <c r="D43" s="14" t="s">
        <v>249</v>
      </c>
      <c r="E43" s="14" t="s">
        <v>250</v>
      </c>
      <c r="F43" s="14" t="s">
        <v>33</v>
      </c>
      <c r="G43" s="14"/>
      <c r="H43" s="14"/>
      <c r="I43" s="14" t="s">
        <v>73</v>
      </c>
      <c r="J43" s="14" t="s">
        <v>34</v>
      </c>
      <c r="K43" s="14"/>
      <c r="L43" s="14"/>
      <c r="M43" s="14"/>
      <c r="N43" s="14"/>
      <c r="O43" s="14"/>
      <c r="P43" s="14"/>
      <c r="Q43" s="14"/>
      <c r="R43" s="14"/>
      <c r="S43" s="14" t="s">
        <v>251</v>
      </c>
      <c r="T43" s="14" t="s">
        <v>252</v>
      </c>
      <c r="U43" s="17" t="s">
        <v>39</v>
      </c>
      <c r="V43" s="18" t="str">
        <f>IF(ISNA(MATCH("*post*",U43,0)),IF(ISNA(MATCH("*pre*",U43,0)),IF(ISNUMBER(MATCH($U43,Applicability!$A$2:$A$7,0)),"Y",IF(ISNUMBER(MATCH($U43,Applicability!$B$2:$B$7,0)),"N",IF(ISNA(MATCH("*"&amp;Applicability!$C$2&amp;"*",U43,0)),"","Y"))),""),"")</f>
        <v>Y</v>
      </c>
      <c r="Y43" s="14" t="s">
        <v>246</v>
      </c>
      <c r="Z43" s="14" t="s">
        <v>247</v>
      </c>
      <c r="AA43" s="14" t="s">
        <v>248</v>
      </c>
      <c r="AB43" s="14" t="s">
        <v>32</v>
      </c>
      <c r="AC43" s="14" t="s">
        <v>35</v>
      </c>
      <c r="AD43" s="14" t="s">
        <v>26</v>
      </c>
      <c r="AE43" s="14" t="s">
        <v>127</v>
      </c>
      <c r="AF43" s="14" t="s">
        <v>127</v>
      </c>
      <c r="AG43" s="14" t="s">
        <v>253</v>
      </c>
      <c r="AH43" s="14" t="s">
        <v>254</v>
      </c>
    </row>
    <row r="44" spans="1:34" ht="121.5" x14ac:dyDescent="0.2">
      <c r="A44" s="14" t="s">
        <v>63</v>
      </c>
      <c r="B44" s="14" t="s">
        <v>178</v>
      </c>
      <c r="C44" s="14" t="s">
        <v>255</v>
      </c>
      <c r="D44" s="14" t="s">
        <v>249</v>
      </c>
      <c r="E44" s="14" t="s">
        <v>258</v>
      </c>
      <c r="F44" s="14" t="s">
        <v>183</v>
      </c>
      <c r="G44" s="14"/>
      <c r="H44" s="14"/>
      <c r="I44" s="14" t="s">
        <v>259</v>
      </c>
      <c r="J44" s="14" t="s">
        <v>260</v>
      </c>
      <c r="K44" s="14"/>
      <c r="L44" s="14"/>
      <c r="M44" s="14"/>
      <c r="N44" s="14"/>
      <c r="O44" s="14"/>
      <c r="P44" s="14"/>
      <c r="Q44" s="14"/>
      <c r="R44" s="14"/>
      <c r="S44" s="14" t="s">
        <v>261</v>
      </c>
      <c r="T44" s="14" t="s">
        <v>262</v>
      </c>
      <c r="U44" s="17" t="s">
        <v>244</v>
      </c>
      <c r="V44" s="18" t="str">
        <f>IF(ISNA(MATCH("*post*",U44,0)),IF(ISNA(MATCH("*pre*",U44,0)),IF(ISNA(MATCH("*A330-200 OR*",U44,0)),IF(ISNUMBER(MATCH($U44,Applicability!$A$2:$A$7,0)),"Y",IF(ISNUMBER(MATCH($U44,Applicability!$B$2:$B$7,0)),"N",IF(ISNA(MATCH("*"&amp;Applicability!$C$2&amp;"*",U44,0)),"","Y"))),""),""),"Y")</f>
        <v/>
      </c>
      <c r="Y44" s="14" t="s">
        <v>256</v>
      </c>
      <c r="Z44" s="14" t="s">
        <v>257</v>
      </c>
      <c r="AA44" s="14" t="s">
        <v>26</v>
      </c>
      <c r="AB44" s="14" t="s">
        <v>32</v>
      </c>
      <c r="AC44" s="14" t="s">
        <v>74</v>
      </c>
      <c r="AD44" s="14" t="s">
        <v>26</v>
      </c>
      <c r="AE44" s="14" t="s">
        <v>26</v>
      </c>
      <c r="AF44" s="14" t="s">
        <v>127</v>
      </c>
      <c r="AG44" s="14" t="s">
        <v>128</v>
      </c>
      <c r="AH44" s="14" t="s">
        <v>26</v>
      </c>
    </row>
    <row r="45" spans="1:34" ht="67.5" x14ac:dyDescent="0.2">
      <c r="A45" s="14" t="s">
        <v>63</v>
      </c>
      <c r="B45" s="14" t="s">
        <v>178</v>
      </c>
      <c r="C45" s="14" t="s">
        <v>263</v>
      </c>
      <c r="D45" s="14" t="s">
        <v>266</v>
      </c>
      <c r="E45" s="14" t="s">
        <v>267</v>
      </c>
      <c r="F45" s="14" t="s">
        <v>33</v>
      </c>
      <c r="G45" s="14"/>
      <c r="H45" s="14"/>
      <c r="I45" s="14" t="s">
        <v>268</v>
      </c>
      <c r="J45" s="14" t="s">
        <v>269</v>
      </c>
      <c r="K45" s="14"/>
      <c r="L45" s="14"/>
      <c r="M45" s="14"/>
      <c r="N45" s="14"/>
      <c r="O45" s="14"/>
      <c r="P45" s="14"/>
      <c r="Q45" s="14"/>
      <c r="R45" s="14"/>
      <c r="S45" s="14" t="s">
        <v>271</v>
      </c>
      <c r="T45" s="14" t="s">
        <v>237</v>
      </c>
      <c r="U45" s="17" t="s">
        <v>273</v>
      </c>
      <c r="V45" s="18" t="str">
        <f>IF(ISNA(MATCH("*post*",U45,0)),IF(ISNA(MATCH("*pre*",U45,0)),IF(ISNA(MATCH("*A330-200 OR*",U45,0)),IF(ISNUMBER(MATCH($U45,Applicability!$A$2:$A$7,0)),"Y",IF(ISNUMBER(MATCH($U45,Applicability!$B$2:$B$7,0)),"N",IF(ISNA(MATCH("*"&amp;Applicability!$C$2&amp;"*",U45,0)),"","Y"))),""),""),"Y")</f>
        <v/>
      </c>
      <c r="Y45" s="14" t="s">
        <v>264</v>
      </c>
      <c r="Z45" s="14" t="s">
        <v>265</v>
      </c>
      <c r="AA45" s="14" t="s">
        <v>26</v>
      </c>
      <c r="AB45" s="14" t="s">
        <v>32</v>
      </c>
      <c r="AC45" s="14" t="s">
        <v>270</v>
      </c>
      <c r="AD45" s="14" t="s">
        <v>26</v>
      </c>
      <c r="AE45" s="14" t="s">
        <v>127</v>
      </c>
      <c r="AF45" s="14" t="s">
        <v>37</v>
      </c>
      <c r="AG45" s="14" t="s">
        <v>272</v>
      </c>
      <c r="AH45" s="14" t="s">
        <v>26</v>
      </c>
    </row>
    <row r="46" spans="1:34" ht="67.5" x14ac:dyDescent="0.2">
      <c r="A46" s="14" t="s">
        <v>70</v>
      </c>
      <c r="B46" s="14" t="s">
        <v>178</v>
      </c>
      <c r="C46" s="14" t="s">
        <v>274</v>
      </c>
      <c r="D46" s="14" t="s">
        <v>266</v>
      </c>
      <c r="E46" s="14" t="s">
        <v>267</v>
      </c>
      <c r="F46" s="14" t="s">
        <v>33</v>
      </c>
      <c r="G46" s="14"/>
      <c r="H46" s="14"/>
      <c r="I46" s="14" t="s">
        <v>268</v>
      </c>
      <c r="J46" s="14" t="s">
        <v>269</v>
      </c>
      <c r="K46" s="14"/>
      <c r="L46" s="14"/>
      <c r="M46" s="14"/>
      <c r="N46" s="14"/>
      <c r="O46" s="14"/>
      <c r="P46" s="14"/>
      <c r="Q46" s="14"/>
      <c r="R46" s="14"/>
      <c r="S46" s="14" t="s">
        <v>271</v>
      </c>
      <c r="T46" s="14" t="s">
        <v>237</v>
      </c>
      <c r="U46" s="17" t="s">
        <v>277</v>
      </c>
      <c r="V46" s="18" t="str">
        <f>IF(ISNA(MATCH("*post*",U46,0)),IF(ISNA(MATCH("*pre*",U46,0)),IF(ISNA(MATCH("*A330-200 OR*",U46,0)),IF(ISNUMBER(MATCH($U46,Applicability!$A$2:$A$7,0)),"Y",IF(ISNUMBER(MATCH($U46,Applicability!$B$2:$B$7,0)),"N",IF(ISNA(MATCH("*"&amp;Applicability!$C$2&amp;"*",U46,0)),"","Y"))),""),""),"Y")</f>
        <v/>
      </c>
      <c r="Y46" s="14" t="s">
        <v>275</v>
      </c>
      <c r="Z46" s="14" t="s">
        <v>265</v>
      </c>
      <c r="AA46" s="14" t="s">
        <v>26</v>
      </c>
      <c r="AB46" s="14" t="s">
        <v>32</v>
      </c>
      <c r="AC46" s="14" t="s">
        <v>276</v>
      </c>
      <c r="AD46" s="14" t="s">
        <v>26</v>
      </c>
      <c r="AE46" s="14" t="s">
        <v>127</v>
      </c>
      <c r="AF46" s="14" t="s">
        <v>37</v>
      </c>
      <c r="AG46" s="14" t="s">
        <v>272</v>
      </c>
      <c r="AH46" s="14" t="s">
        <v>26</v>
      </c>
    </row>
    <row r="47" spans="1:34" ht="121.5" x14ac:dyDescent="0.2">
      <c r="A47" s="14" t="s">
        <v>63</v>
      </c>
      <c r="B47" s="14" t="s">
        <v>178</v>
      </c>
      <c r="C47" s="14" t="s">
        <v>278</v>
      </c>
      <c r="D47" s="14" t="s">
        <v>249</v>
      </c>
      <c r="E47" s="14" t="s">
        <v>280</v>
      </c>
      <c r="F47" s="14" t="s">
        <v>163</v>
      </c>
      <c r="G47" s="14"/>
      <c r="H47" s="14"/>
      <c r="I47" s="14" t="s">
        <v>281</v>
      </c>
      <c r="J47" s="14" t="s">
        <v>281</v>
      </c>
      <c r="K47" s="14"/>
      <c r="L47" s="14"/>
      <c r="M47" s="14"/>
      <c r="N47" s="14"/>
      <c r="O47" s="14"/>
      <c r="P47" s="14"/>
      <c r="Q47" s="14"/>
      <c r="R47" s="14"/>
      <c r="S47" s="14" t="s">
        <v>282</v>
      </c>
      <c r="T47" s="14" t="s">
        <v>252</v>
      </c>
      <c r="U47" s="17" t="s">
        <v>244</v>
      </c>
      <c r="V47" s="18" t="str">
        <f>IF(ISNA(MATCH("*post*",U47,0)),IF(ISNA(MATCH("*pre*",U47,0)),IF(ISNA(MATCH("*A330-200 OR*",U47,0)),IF(ISNUMBER(MATCH($U47,Applicability!$A$2:$A$7,0)),"Y",IF(ISNUMBER(MATCH($U47,Applicability!$B$2:$B$7,0)),"N",IF(ISNA(MATCH("*"&amp;Applicability!$C$2&amp;"*",U47,0)),"","Y"))),""),""),"Y")</f>
        <v/>
      </c>
      <c r="Y47" s="14" t="s">
        <v>279</v>
      </c>
      <c r="Z47" s="14" t="s">
        <v>249</v>
      </c>
      <c r="AA47" s="14" t="s">
        <v>26</v>
      </c>
      <c r="AB47" s="14" t="s">
        <v>162</v>
      </c>
      <c r="AC47" s="14" t="s">
        <v>74</v>
      </c>
      <c r="AD47" s="14" t="s">
        <v>26</v>
      </c>
      <c r="AE47" s="14" t="s">
        <v>26</v>
      </c>
      <c r="AF47" s="14" t="s">
        <v>127</v>
      </c>
      <c r="AG47" s="14" t="s">
        <v>283</v>
      </c>
      <c r="AH47" s="14" t="s">
        <v>26</v>
      </c>
    </row>
    <row r="48" spans="1:34" ht="81" x14ac:dyDescent="0.2">
      <c r="A48" s="14" t="s">
        <v>63</v>
      </c>
      <c r="B48" s="14" t="s">
        <v>178</v>
      </c>
      <c r="C48" s="14" t="s">
        <v>284</v>
      </c>
      <c r="D48" s="14" t="s">
        <v>249</v>
      </c>
      <c r="E48" s="14" t="s">
        <v>280</v>
      </c>
      <c r="F48" s="14" t="s">
        <v>163</v>
      </c>
      <c r="G48" s="14"/>
      <c r="H48" s="14"/>
      <c r="I48" s="14" t="s">
        <v>281</v>
      </c>
      <c r="J48" s="14" t="s">
        <v>281</v>
      </c>
      <c r="K48" s="14"/>
      <c r="L48" s="14"/>
      <c r="M48" s="14"/>
      <c r="N48" s="14"/>
      <c r="O48" s="14"/>
      <c r="P48" s="14"/>
      <c r="Q48" s="14"/>
      <c r="R48" s="14"/>
      <c r="S48" s="14" t="s">
        <v>282</v>
      </c>
      <c r="T48" s="14" t="s">
        <v>252</v>
      </c>
      <c r="U48" s="17" t="s">
        <v>277</v>
      </c>
      <c r="V48" s="18" t="str">
        <f>IF(ISNA(MATCH("*post*",U48,0)),IF(ISNA(MATCH("*pre*",U48,0)),IF(ISNA(MATCH("*A330-200 OR*",U48,0)),IF(ISNUMBER(MATCH($U48,Applicability!$A$2:$A$7,0)),"Y",IF(ISNUMBER(MATCH($U48,Applicability!$B$2:$B$7,0)),"N",IF(ISNA(MATCH("*"&amp;Applicability!$C$2&amp;"*",U48,0)),"","Y"))),""),""),"Y")</f>
        <v/>
      </c>
      <c r="Y48" s="14" t="s">
        <v>285</v>
      </c>
      <c r="Z48" s="14" t="s">
        <v>249</v>
      </c>
      <c r="AA48" s="14" t="s">
        <v>26</v>
      </c>
      <c r="AB48" s="14" t="s">
        <v>162</v>
      </c>
      <c r="AC48" s="14" t="s">
        <v>191</v>
      </c>
      <c r="AD48" s="14" t="s">
        <v>26</v>
      </c>
      <c r="AE48" s="14" t="s">
        <v>26</v>
      </c>
      <c r="AF48" s="14" t="s">
        <v>127</v>
      </c>
      <c r="AG48" s="14" t="s">
        <v>283</v>
      </c>
      <c r="AH48" s="14" t="s">
        <v>26</v>
      </c>
    </row>
    <row r="49" spans="1:34" ht="121.5" x14ac:dyDescent="0.2">
      <c r="A49" s="14" t="s">
        <v>70</v>
      </c>
      <c r="B49" s="14" t="s">
        <v>178</v>
      </c>
      <c r="C49" s="14" t="s">
        <v>286</v>
      </c>
      <c r="D49" s="14" t="s">
        <v>249</v>
      </c>
      <c r="E49" s="14" t="s">
        <v>288</v>
      </c>
      <c r="F49" s="14" t="s">
        <v>33</v>
      </c>
      <c r="G49" s="14"/>
      <c r="H49" s="14"/>
      <c r="I49" s="14" t="s">
        <v>34</v>
      </c>
      <c r="J49" s="14" t="s">
        <v>34</v>
      </c>
      <c r="K49" s="14"/>
      <c r="L49" s="14"/>
      <c r="M49" s="14"/>
      <c r="N49" s="14"/>
      <c r="O49" s="14"/>
      <c r="P49" s="14"/>
      <c r="Q49" s="14"/>
      <c r="R49" s="14"/>
      <c r="S49" s="14" t="s">
        <v>289</v>
      </c>
      <c r="T49" s="14" t="s">
        <v>57</v>
      </c>
      <c r="U49" s="17" t="s">
        <v>244</v>
      </c>
      <c r="V49" s="18" t="str">
        <f>IF(ISNA(MATCH("*post*",U49,0)),IF(ISNA(MATCH("*pre*",U49,0)),IF(ISNA(MATCH("*A330-200 OR*",U49,0)),IF(ISNUMBER(MATCH($U49,Applicability!$A$2:$A$7,0)),"Y",IF(ISNUMBER(MATCH($U49,Applicability!$B$2:$B$7,0)),"N",IF(ISNA(MATCH("*"&amp;Applicability!$C$2&amp;"*",U49,0)),"","Y"))),""),""),"Y")</f>
        <v/>
      </c>
      <c r="Y49" s="14" t="s">
        <v>287</v>
      </c>
      <c r="Z49" s="14" t="s">
        <v>249</v>
      </c>
      <c r="AA49" s="14" t="s">
        <v>26</v>
      </c>
      <c r="AB49" s="14" t="s">
        <v>32</v>
      </c>
      <c r="AC49" s="14" t="s">
        <v>74</v>
      </c>
      <c r="AD49" s="14" t="s">
        <v>26</v>
      </c>
      <c r="AE49" s="14" t="s">
        <v>26</v>
      </c>
      <c r="AF49" s="14" t="s">
        <v>127</v>
      </c>
      <c r="AG49" s="14" t="s">
        <v>283</v>
      </c>
      <c r="AH49" s="14" t="s">
        <v>26</v>
      </c>
    </row>
    <row r="50" spans="1:34" ht="121.5" x14ac:dyDescent="0.2">
      <c r="A50" s="14" t="s">
        <v>26</v>
      </c>
      <c r="B50" s="14" t="s">
        <v>178</v>
      </c>
      <c r="C50" s="14" t="s">
        <v>290</v>
      </c>
      <c r="D50" s="14" t="s">
        <v>249</v>
      </c>
      <c r="E50" s="14" t="s">
        <v>293</v>
      </c>
      <c r="F50" s="14" t="s">
        <v>33</v>
      </c>
      <c r="G50" s="14"/>
      <c r="H50" s="14"/>
      <c r="I50" s="14" t="s">
        <v>294</v>
      </c>
      <c r="J50" s="14" t="s">
        <v>295</v>
      </c>
      <c r="K50" s="14"/>
      <c r="L50" s="14"/>
      <c r="M50" s="14"/>
      <c r="N50" s="14"/>
      <c r="O50" s="14"/>
      <c r="P50" s="14"/>
      <c r="Q50" s="14"/>
      <c r="R50" s="14"/>
      <c r="S50" s="14" t="s">
        <v>296</v>
      </c>
      <c r="T50" s="14" t="s">
        <v>139</v>
      </c>
      <c r="U50" s="17" t="s">
        <v>297</v>
      </c>
      <c r="V50" s="18" t="str">
        <f>IF(ISNA(MATCH("*post*",U50,0)),IF(ISNA(MATCH("*pre*",U50,0)),IF(ISNA(MATCH("*A330-200 OR*",U50,0)),IF(ISNUMBER(MATCH($U50,Applicability!$A$2:$A$7,0)),"Y",IF(ISNUMBER(MATCH($U50,Applicability!$B$2:$B$7,0)),"N",IF(ISNA(MATCH("*"&amp;Applicability!$C$2&amp;"*",U50,0)),"","Y"))),""),""),"Y")</f>
        <v/>
      </c>
      <c r="Y50" s="14" t="s">
        <v>291</v>
      </c>
      <c r="Z50" s="14" t="s">
        <v>292</v>
      </c>
      <c r="AA50" s="14" t="s">
        <v>26</v>
      </c>
      <c r="AB50" s="14" t="s">
        <v>32</v>
      </c>
      <c r="AC50" s="14" t="s">
        <v>191</v>
      </c>
      <c r="AD50" s="14" t="s">
        <v>26</v>
      </c>
      <c r="AE50" s="14" t="s">
        <v>26</v>
      </c>
      <c r="AF50" s="14" t="s">
        <v>127</v>
      </c>
      <c r="AG50" s="14" t="s">
        <v>134</v>
      </c>
      <c r="AH50" s="14" t="s">
        <v>26</v>
      </c>
    </row>
    <row r="51" spans="1:34" ht="94.5" x14ac:dyDescent="0.2">
      <c r="A51" s="14" t="s">
        <v>26</v>
      </c>
      <c r="B51" s="14" t="s">
        <v>178</v>
      </c>
      <c r="C51" s="14" t="s">
        <v>298</v>
      </c>
      <c r="D51" s="14" t="s">
        <v>249</v>
      </c>
      <c r="E51" s="14" t="s">
        <v>293</v>
      </c>
      <c r="F51" s="14" t="s">
        <v>33</v>
      </c>
      <c r="G51" s="14"/>
      <c r="H51" s="14"/>
      <c r="I51" s="14" t="s">
        <v>300</v>
      </c>
      <c r="J51" s="14" t="s">
        <v>301</v>
      </c>
      <c r="K51" s="14"/>
      <c r="L51" s="14"/>
      <c r="M51" s="14"/>
      <c r="N51" s="14"/>
      <c r="O51" s="14"/>
      <c r="P51" s="14"/>
      <c r="Q51" s="14"/>
      <c r="R51" s="14"/>
      <c r="S51" s="14" t="s">
        <v>296</v>
      </c>
      <c r="T51" s="14" t="s">
        <v>139</v>
      </c>
      <c r="U51" s="17" t="s">
        <v>302</v>
      </c>
      <c r="V51" s="18" t="str">
        <f>IF(ISNA(MATCH("*post*",U51,0)),IF(ISNA(MATCH("*pre*",U51,0)),IF(ISNA(MATCH("*A330-200 OR*",U51,0)),IF(ISNUMBER(MATCH($U51,Applicability!$A$2:$A$7,0)),"Y",IF(ISNUMBER(MATCH($U51,Applicability!$B$2:$B$7,0)),"N",IF(ISNA(MATCH("*"&amp;Applicability!$C$2&amp;"*",U51,0)),"","Y"))),""),""),"Y")</f>
        <v>Y</v>
      </c>
      <c r="Y51" s="14" t="s">
        <v>299</v>
      </c>
      <c r="Z51" s="14" t="s">
        <v>292</v>
      </c>
      <c r="AA51" s="14" t="s">
        <v>26</v>
      </c>
      <c r="AB51" s="14" t="s">
        <v>32</v>
      </c>
      <c r="AC51" s="14" t="s">
        <v>191</v>
      </c>
      <c r="AD51" s="14" t="s">
        <v>26</v>
      </c>
      <c r="AE51" s="14" t="s">
        <v>26</v>
      </c>
      <c r="AF51" s="14" t="s">
        <v>127</v>
      </c>
      <c r="AG51" s="14" t="s">
        <v>134</v>
      </c>
      <c r="AH51" s="14" t="s">
        <v>26</v>
      </c>
    </row>
    <row r="52" spans="1:34" ht="175.5" x14ac:dyDescent="0.2">
      <c r="A52" s="14" t="s">
        <v>26</v>
      </c>
      <c r="B52" s="14" t="s">
        <v>178</v>
      </c>
      <c r="C52" s="14" t="s">
        <v>303</v>
      </c>
      <c r="D52" s="14" t="s">
        <v>249</v>
      </c>
      <c r="E52" s="14" t="s">
        <v>305</v>
      </c>
      <c r="F52" s="14" t="s">
        <v>183</v>
      </c>
      <c r="G52" s="14"/>
      <c r="H52" s="14"/>
      <c r="I52" s="14" t="s">
        <v>306</v>
      </c>
      <c r="J52" s="14" t="s">
        <v>307</v>
      </c>
      <c r="K52" s="14"/>
      <c r="L52" s="14"/>
      <c r="M52" s="14"/>
      <c r="N52" s="14"/>
      <c r="O52" s="14"/>
      <c r="P52" s="14"/>
      <c r="Q52" s="14"/>
      <c r="R52" s="14"/>
      <c r="S52" s="14" t="s">
        <v>308</v>
      </c>
      <c r="T52" s="14" t="s">
        <v>139</v>
      </c>
      <c r="U52" s="17" t="s">
        <v>309</v>
      </c>
      <c r="V52" s="18" t="str">
        <f>IF(ISNA(MATCH("*post*",U52,0)),IF(ISNA(MATCH("*pre*",U52,0)),IF(ISNA(MATCH("*A330-200 OR*",U52,0)),IF(ISNUMBER(MATCH($U52,Applicability!$A$2:$A$7,0)),"Y",IF(ISNUMBER(MATCH($U52,Applicability!$B$2:$B$7,0)),"N",IF(ISNA(MATCH("*"&amp;Applicability!$C$2&amp;"*",U52,0)),"","Y"))),""),""),"Y")</f>
        <v/>
      </c>
      <c r="Y52" s="14" t="s">
        <v>304</v>
      </c>
      <c r="Z52" s="14" t="s">
        <v>249</v>
      </c>
      <c r="AA52" s="14" t="s">
        <v>248</v>
      </c>
      <c r="AB52" s="14" t="s">
        <v>32</v>
      </c>
      <c r="AC52" s="14" t="s">
        <v>191</v>
      </c>
      <c r="AD52" s="14" t="s">
        <v>26</v>
      </c>
      <c r="AE52" s="14" t="s">
        <v>26</v>
      </c>
      <c r="AF52" s="14" t="s">
        <v>127</v>
      </c>
      <c r="AG52" s="14" t="s">
        <v>283</v>
      </c>
      <c r="AH52" s="14" t="s">
        <v>254</v>
      </c>
    </row>
    <row r="53" spans="1:34" ht="216" x14ac:dyDescent="0.2">
      <c r="A53" s="14" t="s">
        <v>26</v>
      </c>
      <c r="B53" s="14" t="s">
        <v>178</v>
      </c>
      <c r="C53" s="14" t="s">
        <v>310</v>
      </c>
      <c r="D53" s="14" t="s">
        <v>249</v>
      </c>
      <c r="E53" s="14" t="s">
        <v>305</v>
      </c>
      <c r="F53" s="14" t="s">
        <v>183</v>
      </c>
      <c r="G53" s="14"/>
      <c r="H53" s="14"/>
      <c r="I53" s="14" t="s">
        <v>312</v>
      </c>
      <c r="J53" s="14" t="s">
        <v>307</v>
      </c>
      <c r="K53" s="14"/>
      <c r="L53" s="14"/>
      <c r="M53" s="14"/>
      <c r="N53" s="14"/>
      <c r="O53" s="14"/>
      <c r="P53" s="14"/>
      <c r="Q53" s="14"/>
      <c r="R53" s="14"/>
      <c r="S53" s="14" t="s">
        <v>308</v>
      </c>
      <c r="T53" s="14" t="s">
        <v>139</v>
      </c>
      <c r="U53" s="17" t="s">
        <v>313</v>
      </c>
      <c r="V53" s="18" t="str">
        <f>IF(ISNA(MATCH("*post*",U53,0)),IF(ISNA(MATCH("*pre*",U53,0)),IF(ISNA(MATCH("*A330-200 OR*",U53,0)),IF(ISNUMBER(MATCH($U53,Applicability!$A$2:$A$7,0)),"Y",IF(ISNUMBER(MATCH($U53,Applicability!$B$2:$B$7,0)),"N",IF(ISNA(MATCH("*"&amp;Applicability!$C$2&amp;"*",U53,0)),"","Y"))),""),""),"Y")</f>
        <v>Y</v>
      </c>
      <c r="Y53" s="14" t="s">
        <v>311</v>
      </c>
      <c r="Z53" s="14" t="s">
        <v>249</v>
      </c>
      <c r="AA53" s="14" t="s">
        <v>248</v>
      </c>
      <c r="AB53" s="14" t="s">
        <v>32</v>
      </c>
      <c r="AC53" s="14" t="s">
        <v>191</v>
      </c>
      <c r="AD53" s="14" t="s">
        <v>26</v>
      </c>
      <c r="AE53" s="14" t="s">
        <v>26</v>
      </c>
      <c r="AF53" s="14" t="s">
        <v>127</v>
      </c>
      <c r="AG53" s="14" t="s">
        <v>283</v>
      </c>
      <c r="AH53" s="14" t="s">
        <v>254</v>
      </c>
    </row>
    <row r="54" spans="1:34" ht="121.5" x14ac:dyDescent="0.2">
      <c r="A54" s="14" t="s">
        <v>63</v>
      </c>
      <c r="B54" s="14" t="s">
        <v>178</v>
      </c>
      <c r="C54" s="14" t="s">
        <v>314</v>
      </c>
      <c r="D54" s="14" t="s">
        <v>240</v>
      </c>
      <c r="E54" s="14" t="s">
        <v>316</v>
      </c>
      <c r="F54" s="14" t="s">
        <v>183</v>
      </c>
      <c r="G54" s="14"/>
      <c r="H54" s="14"/>
      <c r="I54" s="14" t="s">
        <v>242</v>
      </c>
      <c r="J54" s="14" t="s">
        <v>242</v>
      </c>
      <c r="K54" s="14"/>
      <c r="L54" s="14"/>
      <c r="M54" s="14"/>
      <c r="N54" s="14"/>
      <c r="O54" s="14"/>
      <c r="P54" s="14"/>
      <c r="Q54" s="14"/>
      <c r="R54" s="14"/>
      <c r="S54" s="14" t="s">
        <v>317</v>
      </c>
      <c r="T54" s="14" t="s">
        <v>128</v>
      </c>
      <c r="U54" s="17" t="s">
        <v>244</v>
      </c>
      <c r="V54" s="18" t="str">
        <f>IF(ISNA(MATCH("*post*",U54,0)),IF(ISNA(MATCH("*pre*",U54,0)),IF(ISNA(MATCH("*A330-200 OR*",U54,0)),IF(ISNUMBER(MATCH($U54,Applicability!$A$2:$A$7,0)),"Y",IF(ISNUMBER(MATCH($U54,Applicability!$B$2:$B$7,0)),"N",IF(ISNA(MATCH("*"&amp;Applicability!$C$2&amp;"*",U54,0)),"","Y"))),""),""),"Y")</f>
        <v/>
      </c>
      <c r="Y54" s="14" t="s">
        <v>315</v>
      </c>
      <c r="Z54" s="14" t="s">
        <v>26</v>
      </c>
      <c r="AA54" s="14" t="s">
        <v>26</v>
      </c>
      <c r="AB54" s="14" t="s">
        <v>32</v>
      </c>
      <c r="AC54" s="14" t="s">
        <v>74</v>
      </c>
      <c r="AD54" s="14" t="s">
        <v>26</v>
      </c>
      <c r="AE54" s="14" t="s">
        <v>26</v>
      </c>
      <c r="AF54" s="14" t="s">
        <v>127</v>
      </c>
      <c r="AG54" s="14" t="s">
        <v>26</v>
      </c>
      <c r="AH54" s="14" t="s">
        <v>26</v>
      </c>
    </row>
    <row r="55" spans="1:34" ht="54" x14ac:dyDescent="0.2">
      <c r="A55" s="14" t="s">
        <v>26</v>
      </c>
      <c r="B55" s="14" t="s">
        <v>178</v>
      </c>
      <c r="C55" s="14" t="s">
        <v>318</v>
      </c>
      <c r="D55" s="14" t="s">
        <v>322</v>
      </c>
      <c r="E55" s="14" t="s">
        <v>323</v>
      </c>
      <c r="F55" s="14" t="s">
        <v>33</v>
      </c>
      <c r="G55" s="14"/>
      <c r="H55" s="14"/>
      <c r="I55" s="14" t="s">
        <v>324</v>
      </c>
      <c r="J55" s="14" t="s">
        <v>325</v>
      </c>
      <c r="K55" s="14"/>
      <c r="L55" s="14"/>
      <c r="M55" s="14"/>
      <c r="N55" s="14"/>
      <c r="O55" s="14"/>
      <c r="P55" s="14"/>
      <c r="Q55" s="14"/>
      <c r="R55" s="14"/>
      <c r="S55" s="14" t="s">
        <v>327</v>
      </c>
      <c r="T55" s="14" t="s">
        <v>252</v>
      </c>
      <c r="U55" s="17" t="s">
        <v>328</v>
      </c>
      <c r="V55" s="18" t="str">
        <f>IF(ISNA(MATCH("*post*",U55,0)),IF(ISNA(MATCH("*pre*",U55,0)),IF(ISNA(MATCH("*A330-200 OR*",U55,0)),IF(ISNUMBER(MATCH($U55,Applicability!$A$2:$A$7,0)),"Y",IF(ISNUMBER(MATCH($U55,Applicability!$B$2:$B$7,0)),"N",IF(ISNA(MATCH("*"&amp;Applicability!$C$2&amp;"*",U55,0)),"","Y"))),""),""),"Y")</f>
        <v/>
      </c>
      <c r="Y55" s="14" t="s">
        <v>319</v>
      </c>
      <c r="Z55" s="14" t="s">
        <v>320</v>
      </c>
      <c r="AA55" s="14" t="s">
        <v>321</v>
      </c>
      <c r="AB55" s="14" t="s">
        <v>32</v>
      </c>
      <c r="AC55" s="14" t="s">
        <v>326</v>
      </c>
      <c r="AD55" s="14" t="s">
        <v>26</v>
      </c>
      <c r="AE55" s="14" t="s">
        <v>127</v>
      </c>
      <c r="AF55" s="14" t="s">
        <v>127</v>
      </c>
      <c r="AG55" s="14" t="s">
        <v>253</v>
      </c>
      <c r="AH55" s="14" t="s">
        <v>254</v>
      </c>
    </row>
    <row r="56" spans="1:34" ht="67.5" x14ac:dyDescent="0.2">
      <c r="A56" s="14" t="s">
        <v>63</v>
      </c>
      <c r="B56" s="14" t="s">
        <v>178</v>
      </c>
      <c r="C56" s="14" t="s">
        <v>329</v>
      </c>
      <c r="D56" s="14" t="s">
        <v>322</v>
      </c>
      <c r="E56" s="14" t="s">
        <v>323</v>
      </c>
      <c r="F56" s="14" t="s">
        <v>33</v>
      </c>
      <c r="G56" s="14"/>
      <c r="H56" s="14"/>
      <c r="I56" s="14" t="s">
        <v>73</v>
      </c>
      <c r="J56" s="14" t="s">
        <v>34</v>
      </c>
      <c r="K56" s="14"/>
      <c r="L56" s="14"/>
      <c r="M56" s="14"/>
      <c r="N56" s="14"/>
      <c r="O56" s="14"/>
      <c r="P56" s="14"/>
      <c r="Q56" s="14"/>
      <c r="R56" s="14"/>
      <c r="S56" s="14" t="s">
        <v>327</v>
      </c>
      <c r="T56" s="14" t="s">
        <v>252</v>
      </c>
      <c r="U56" s="17" t="s">
        <v>331</v>
      </c>
      <c r="V56" s="18" t="str">
        <f>IF(ISNA(MATCH("*post*",U56,0)),IF(ISNA(MATCH("*pre*",U56,0)),IF(ISNA(MATCH("*A330-200 OR*",U56,0)),IF(ISNUMBER(MATCH($U56,Applicability!$A$2:$A$7,0)),"Y",IF(ISNUMBER(MATCH($U56,Applicability!$B$2:$B$7,0)),"N",IF(ISNA(MATCH("*"&amp;Applicability!$C$2&amp;"*",U56,0)),"","Y"))),""),""),"Y")</f>
        <v/>
      </c>
      <c r="Y56" s="14" t="s">
        <v>330</v>
      </c>
      <c r="Z56" s="14" t="s">
        <v>320</v>
      </c>
      <c r="AA56" s="14" t="s">
        <v>321</v>
      </c>
      <c r="AB56" s="14" t="s">
        <v>32</v>
      </c>
      <c r="AC56" s="14" t="s">
        <v>35</v>
      </c>
      <c r="AD56" s="14" t="s">
        <v>26</v>
      </c>
      <c r="AE56" s="14" t="s">
        <v>127</v>
      </c>
      <c r="AF56" s="14" t="s">
        <v>127</v>
      </c>
      <c r="AG56" s="14" t="s">
        <v>253</v>
      </c>
      <c r="AH56" s="14" t="s">
        <v>254</v>
      </c>
    </row>
    <row r="57" spans="1:34" ht="121.5" x14ac:dyDescent="0.2">
      <c r="A57" s="14" t="s">
        <v>63</v>
      </c>
      <c r="B57" s="14" t="s">
        <v>178</v>
      </c>
      <c r="C57" s="14" t="s">
        <v>332</v>
      </c>
      <c r="D57" s="14" t="s">
        <v>322</v>
      </c>
      <c r="E57" s="14" t="s">
        <v>335</v>
      </c>
      <c r="F57" s="14" t="s">
        <v>183</v>
      </c>
      <c r="G57" s="14"/>
      <c r="H57" s="14"/>
      <c r="I57" s="14" t="s">
        <v>259</v>
      </c>
      <c r="J57" s="14" t="s">
        <v>260</v>
      </c>
      <c r="K57" s="14"/>
      <c r="L57" s="14"/>
      <c r="M57" s="14"/>
      <c r="N57" s="14"/>
      <c r="O57" s="14"/>
      <c r="P57" s="14"/>
      <c r="Q57" s="14"/>
      <c r="R57" s="14"/>
      <c r="S57" s="14" t="s">
        <v>336</v>
      </c>
      <c r="T57" s="14" t="s">
        <v>262</v>
      </c>
      <c r="U57" s="17" t="s">
        <v>244</v>
      </c>
      <c r="V57" s="18" t="str">
        <f>IF(ISNA(MATCH("*post*",U57,0)),IF(ISNA(MATCH("*pre*",U57,0)),IF(ISNA(MATCH("*A330-200 OR*",U57,0)),IF(ISNUMBER(MATCH($U57,Applicability!$A$2:$A$7,0)),"Y",IF(ISNUMBER(MATCH($U57,Applicability!$B$2:$B$7,0)),"N",IF(ISNA(MATCH("*"&amp;Applicability!$C$2&amp;"*",U57,0)),"","Y"))),""),""),"Y")</f>
        <v/>
      </c>
      <c r="Y57" s="14" t="s">
        <v>333</v>
      </c>
      <c r="Z57" s="14" t="s">
        <v>334</v>
      </c>
      <c r="AA57" s="14" t="s">
        <v>26</v>
      </c>
      <c r="AB57" s="14" t="s">
        <v>32</v>
      </c>
      <c r="AC57" s="14" t="s">
        <v>74</v>
      </c>
      <c r="AD57" s="14" t="s">
        <v>26</v>
      </c>
      <c r="AE57" s="14" t="s">
        <v>26</v>
      </c>
      <c r="AF57" s="14" t="s">
        <v>127</v>
      </c>
      <c r="AG57" s="14" t="s">
        <v>128</v>
      </c>
      <c r="AH57" s="14" t="s">
        <v>26</v>
      </c>
    </row>
    <row r="58" spans="1:34" ht="67.5" x14ac:dyDescent="0.2">
      <c r="A58" s="14" t="s">
        <v>63</v>
      </c>
      <c r="B58" s="14" t="s">
        <v>178</v>
      </c>
      <c r="C58" s="14" t="s">
        <v>337</v>
      </c>
      <c r="D58" s="14" t="s">
        <v>340</v>
      </c>
      <c r="E58" s="14" t="s">
        <v>341</v>
      </c>
      <c r="F58" s="14" t="s">
        <v>33</v>
      </c>
      <c r="G58" s="14"/>
      <c r="H58" s="14"/>
      <c r="I58" s="14" t="s">
        <v>268</v>
      </c>
      <c r="J58" s="14" t="s">
        <v>269</v>
      </c>
      <c r="K58" s="14"/>
      <c r="L58" s="14"/>
      <c r="M58" s="14"/>
      <c r="N58" s="14"/>
      <c r="O58" s="14"/>
      <c r="P58" s="14"/>
      <c r="Q58" s="14"/>
      <c r="R58" s="14"/>
      <c r="S58" s="14" t="s">
        <v>342</v>
      </c>
      <c r="T58" s="14" t="s">
        <v>237</v>
      </c>
      <c r="U58" s="17" t="s">
        <v>273</v>
      </c>
      <c r="V58" s="18" t="str">
        <f>IF(ISNA(MATCH("*post*",U58,0)),IF(ISNA(MATCH("*pre*",U58,0)),IF(ISNA(MATCH("*A330-200 OR*",U58,0)),IF(ISNUMBER(MATCH($U58,Applicability!$A$2:$A$7,0)),"Y",IF(ISNUMBER(MATCH($U58,Applicability!$B$2:$B$7,0)),"N",IF(ISNA(MATCH("*"&amp;Applicability!$C$2&amp;"*",U58,0)),"","Y"))),""),""),"Y")</f>
        <v/>
      </c>
      <c r="Y58" s="14" t="s">
        <v>338</v>
      </c>
      <c r="Z58" s="14" t="s">
        <v>339</v>
      </c>
      <c r="AA58" s="14" t="s">
        <v>26</v>
      </c>
      <c r="AB58" s="14" t="s">
        <v>32</v>
      </c>
      <c r="AC58" s="14" t="s">
        <v>270</v>
      </c>
      <c r="AD58" s="14" t="s">
        <v>26</v>
      </c>
      <c r="AE58" s="14" t="s">
        <v>127</v>
      </c>
      <c r="AF58" s="14" t="s">
        <v>37</v>
      </c>
      <c r="AG58" s="14" t="s">
        <v>343</v>
      </c>
      <c r="AH58" s="14" t="s">
        <v>26</v>
      </c>
    </row>
    <row r="59" spans="1:34" ht="54" x14ac:dyDescent="0.2">
      <c r="A59" s="14" t="s">
        <v>70</v>
      </c>
      <c r="B59" s="14" t="s">
        <v>178</v>
      </c>
      <c r="C59" s="14" t="s">
        <v>344</v>
      </c>
      <c r="D59" s="14" t="s">
        <v>340</v>
      </c>
      <c r="E59" s="14" t="s">
        <v>341</v>
      </c>
      <c r="F59" s="14" t="s">
        <v>33</v>
      </c>
      <c r="G59" s="14"/>
      <c r="H59" s="14"/>
      <c r="I59" s="14" t="s">
        <v>268</v>
      </c>
      <c r="J59" s="14" t="s">
        <v>269</v>
      </c>
      <c r="K59" s="14"/>
      <c r="L59" s="14"/>
      <c r="M59" s="14"/>
      <c r="N59" s="14"/>
      <c r="O59" s="14"/>
      <c r="P59" s="14"/>
      <c r="Q59" s="14"/>
      <c r="R59" s="14"/>
      <c r="S59" s="14" t="s">
        <v>342</v>
      </c>
      <c r="T59" s="14" t="s">
        <v>237</v>
      </c>
      <c r="U59" s="17" t="s">
        <v>277</v>
      </c>
      <c r="V59" s="18" t="str">
        <f>IF(ISNA(MATCH("*post*",U59,0)),IF(ISNA(MATCH("*pre*",U59,0)),IF(ISNA(MATCH("*A330-200 OR*",U59,0)),IF(ISNUMBER(MATCH($U59,Applicability!$A$2:$A$7,0)),"Y",IF(ISNUMBER(MATCH($U59,Applicability!$B$2:$B$7,0)),"N",IF(ISNA(MATCH("*"&amp;Applicability!$C$2&amp;"*",U59,0)),"","Y"))),""),""),"Y")</f>
        <v/>
      </c>
      <c r="Y59" s="14" t="s">
        <v>345</v>
      </c>
      <c r="Z59" s="14" t="s">
        <v>339</v>
      </c>
      <c r="AA59" s="14" t="s">
        <v>26</v>
      </c>
      <c r="AB59" s="14" t="s">
        <v>32</v>
      </c>
      <c r="AC59" s="14" t="s">
        <v>276</v>
      </c>
      <c r="AD59" s="14" t="s">
        <v>26</v>
      </c>
      <c r="AE59" s="14" t="s">
        <v>127</v>
      </c>
      <c r="AF59" s="14" t="s">
        <v>37</v>
      </c>
      <c r="AG59" s="14" t="s">
        <v>343</v>
      </c>
      <c r="AH59" s="14" t="s">
        <v>26</v>
      </c>
    </row>
    <row r="60" spans="1:34" ht="121.5" x14ac:dyDescent="0.2">
      <c r="A60" s="14" t="s">
        <v>63</v>
      </c>
      <c r="B60" s="14" t="s">
        <v>178</v>
      </c>
      <c r="C60" s="14" t="s">
        <v>346</v>
      </c>
      <c r="D60" s="14" t="s">
        <v>322</v>
      </c>
      <c r="E60" s="14" t="s">
        <v>348</v>
      </c>
      <c r="F60" s="14" t="s">
        <v>163</v>
      </c>
      <c r="G60" s="14"/>
      <c r="H60" s="14"/>
      <c r="I60" s="14" t="s">
        <v>281</v>
      </c>
      <c r="J60" s="14" t="s">
        <v>281</v>
      </c>
      <c r="K60" s="14"/>
      <c r="L60" s="14"/>
      <c r="M60" s="14"/>
      <c r="N60" s="14"/>
      <c r="O60" s="14"/>
      <c r="P60" s="14"/>
      <c r="Q60" s="14"/>
      <c r="R60" s="14"/>
      <c r="S60" s="14" t="s">
        <v>349</v>
      </c>
      <c r="T60" s="14" t="s">
        <v>252</v>
      </c>
      <c r="U60" s="17" t="s">
        <v>244</v>
      </c>
      <c r="V60" s="18" t="str">
        <f>IF(ISNA(MATCH("*post*",U60,0)),IF(ISNA(MATCH("*pre*",U60,0)),IF(ISNA(MATCH("*A330-200 OR*",U60,0)),IF(ISNUMBER(MATCH($U60,Applicability!$A$2:$A$7,0)),"Y",IF(ISNUMBER(MATCH($U60,Applicability!$B$2:$B$7,0)),"N",IF(ISNA(MATCH("*"&amp;Applicability!$C$2&amp;"*",U60,0)),"","Y"))),""),""),"Y")</f>
        <v/>
      </c>
      <c r="Y60" s="14" t="s">
        <v>347</v>
      </c>
      <c r="Z60" s="14" t="s">
        <v>322</v>
      </c>
      <c r="AA60" s="14" t="s">
        <v>26</v>
      </c>
      <c r="AB60" s="14" t="s">
        <v>162</v>
      </c>
      <c r="AC60" s="14" t="s">
        <v>74</v>
      </c>
      <c r="AD60" s="14" t="s">
        <v>26</v>
      </c>
      <c r="AE60" s="14" t="s">
        <v>26</v>
      </c>
      <c r="AF60" s="14" t="s">
        <v>127</v>
      </c>
      <c r="AG60" s="14" t="s">
        <v>283</v>
      </c>
      <c r="AH60" s="14" t="s">
        <v>26</v>
      </c>
    </row>
    <row r="61" spans="1:34" ht="67.5" x14ac:dyDescent="0.2">
      <c r="A61" s="14" t="s">
        <v>63</v>
      </c>
      <c r="B61" s="14" t="s">
        <v>178</v>
      </c>
      <c r="C61" s="14" t="s">
        <v>350</v>
      </c>
      <c r="D61" s="14" t="s">
        <v>322</v>
      </c>
      <c r="E61" s="14" t="s">
        <v>348</v>
      </c>
      <c r="F61" s="14" t="s">
        <v>163</v>
      </c>
      <c r="G61" s="14"/>
      <c r="H61" s="14"/>
      <c r="I61" s="14" t="s">
        <v>281</v>
      </c>
      <c r="J61" s="14" t="s">
        <v>281</v>
      </c>
      <c r="K61" s="14"/>
      <c r="L61" s="14"/>
      <c r="M61" s="14"/>
      <c r="N61" s="14"/>
      <c r="O61" s="14"/>
      <c r="P61" s="14"/>
      <c r="Q61" s="14"/>
      <c r="R61" s="14"/>
      <c r="S61" s="14" t="s">
        <v>349</v>
      </c>
      <c r="T61" s="14" t="s">
        <v>252</v>
      </c>
      <c r="U61" s="17" t="s">
        <v>277</v>
      </c>
      <c r="V61" s="18" t="str">
        <f>IF(ISNA(MATCH("*post*",U61,0)),IF(ISNA(MATCH("*pre*",U61,0)),IF(ISNA(MATCH("*A330-200 OR*",U61,0)),IF(ISNUMBER(MATCH($U61,Applicability!$A$2:$A$7,0)),"Y",IF(ISNUMBER(MATCH($U61,Applicability!$B$2:$B$7,0)),"N",IF(ISNA(MATCH("*"&amp;Applicability!$C$2&amp;"*",U61,0)),"","Y"))),""),""),"Y")</f>
        <v/>
      </c>
      <c r="Y61" s="14" t="s">
        <v>351</v>
      </c>
      <c r="Z61" s="14" t="s">
        <v>322</v>
      </c>
      <c r="AA61" s="14" t="s">
        <v>26</v>
      </c>
      <c r="AB61" s="14" t="s">
        <v>162</v>
      </c>
      <c r="AC61" s="14" t="s">
        <v>191</v>
      </c>
      <c r="AD61" s="14" t="s">
        <v>26</v>
      </c>
      <c r="AE61" s="14" t="s">
        <v>26</v>
      </c>
      <c r="AF61" s="14" t="s">
        <v>127</v>
      </c>
      <c r="AG61" s="14" t="s">
        <v>283</v>
      </c>
      <c r="AH61" s="14" t="s">
        <v>26</v>
      </c>
    </row>
    <row r="62" spans="1:34" ht="121.5" x14ac:dyDescent="0.2">
      <c r="A62" s="14" t="s">
        <v>70</v>
      </c>
      <c r="B62" s="14" t="s">
        <v>178</v>
      </c>
      <c r="C62" s="14" t="s">
        <v>352</v>
      </c>
      <c r="D62" s="14" t="s">
        <v>322</v>
      </c>
      <c r="E62" s="14" t="s">
        <v>354</v>
      </c>
      <c r="F62" s="14" t="s">
        <v>33</v>
      </c>
      <c r="G62" s="14"/>
      <c r="H62" s="14"/>
      <c r="I62" s="14" t="s">
        <v>34</v>
      </c>
      <c r="J62" s="14" t="s">
        <v>34</v>
      </c>
      <c r="K62" s="14"/>
      <c r="L62" s="14"/>
      <c r="M62" s="14"/>
      <c r="N62" s="14"/>
      <c r="O62" s="14"/>
      <c r="P62" s="14"/>
      <c r="Q62" s="14"/>
      <c r="R62" s="14"/>
      <c r="S62" s="14" t="s">
        <v>355</v>
      </c>
      <c r="T62" s="14" t="s">
        <v>57</v>
      </c>
      <c r="U62" s="17" t="s">
        <v>244</v>
      </c>
      <c r="V62" s="18" t="str">
        <f>IF(ISNA(MATCH("*post*",U62,0)),IF(ISNA(MATCH("*pre*",U62,0)),IF(ISNA(MATCH("*A330-200 OR*",U62,0)),IF(ISNUMBER(MATCH($U62,Applicability!$A$2:$A$7,0)),"Y",IF(ISNUMBER(MATCH($U62,Applicability!$B$2:$B$7,0)),"N",IF(ISNA(MATCH("*"&amp;Applicability!$C$2&amp;"*",U62,0)),"","Y"))),""),""),"Y")</f>
        <v/>
      </c>
      <c r="Y62" s="14" t="s">
        <v>353</v>
      </c>
      <c r="Z62" s="14" t="s">
        <v>322</v>
      </c>
      <c r="AA62" s="14" t="s">
        <v>26</v>
      </c>
      <c r="AB62" s="14" t="s">
        <v>32</v>
      </c>
      <c r="AC62" s="14" t="s">
        <v>74</v>
      </c>
      <c r="AD62" s="14" t="s">
        <v>26</v>
      </c>
      <c r="AE62" s="14" t="s">
        <v>26</v>
      </c>
      <c r="AF62" s="14" t="s">
        <v>127</v>
      </c>
      <c r="AG62" s="14" t="s">
        <v>283</v>
      </c>
      <c r="AH62" s="14" t="s">
        <v>26</v>
      </c>
    </row>
    <row r="63" spans="1:34" ht="216" x14ac:dyDescent="0.2">
      <c r="A63" s="14" t="s">
        <v>26</v>
      </c>
      <c r="B63" s="14" t="s">
        <v>178</v>
      </c>
      <c r="C63" s="14" t="s">
        <v>356</v>
      </c>
      <c r="D63" s="14" t="s">
        <v>322</v>
      </c>
      <c r="E63" s="14" t="s">
        <v>358</v>
      </c>
      <c r="F63" s="14" t="s">
        <v>33</v>
      </c>
      <c r="G63" s="14"/>
      <c r="H63" s="14"/>
      <c r="I63" s="14" t="s">
        <v>359</v>
      </c>
      <c r="J63" s="14" t="s">
        <v>360</v>
      </c>
      <c r="K63" s="14"/>
      <c r="L63" s="14"/>
      <c r="M63" s="14"/>
      <c r="N63" s="14"/>
      <c r="O63" s="14"/>
      <c r="P63" s="14"/>
      <c r="Q63" s="14"/>
      <c r="R63" s="14"/>
      <c r="S63" s="14" t="s">
        <v>361</v>
      </c>
      <c r="T63" s="14" t="s">
        <v>128</v>
      </c>
      <c r="U63" s="17" t="s">
        <v>362</v>
      </c>
      <c r="V63" s="18" t="str">
        <f>IF(ISNA(MATCH("*post*",U63,0)),IF(ISNA(MATCH("*pre*",U63,0)),IF(ISNA(MATCH("*A330-200 OR*",U63,0)),IF(ISNUMBER(MATCH($U63,Applicability!$A$2:$A$7,0)),"Y",IF(ISNUMBER(MATCH($U63,Applicability!$B$2:$B$7,0)),"N",IF(ISNA(MATCH("*"&amp;Applicability!$C$2&amp;"*",U63,0)),"","Y"))),""),""),"Y")</f>
        <v>Y</v>
      </c>
      <c r="Y63" s="14" t="s">
        <v>357</v>
      </c>
      <c r="Z63" s="14" t="s">
        <v>322</v>
      </c>
      <c r="AA63" s="14" t="s">
        <v>321</v>
      </c>
      <c r="AB63" s="14" t="s">
        <v>32</v>
      </c>
      <c r="AC63" s="14" t="s">
        <v>191</v>
      </c>
      <c r="AD63" s="14" t="s">
        <v>26</v>
      </c>
      <c r="AE63" s="14" t="s">
        <v>26</v>
      </c>
      <c r="AF63" s="14" t="s">
        <v>127</v>
      </c>
      <c r="AG63" s="14" t="s">
        <v>283</v>
      </c>
      <c r="AH63" s="14" t="s">
        <v>254</v>
      </c>
    </row>
    <row r="64" spans="1:34" ht="108" x14ac:dyDescent="0.2">
      <c r="A64" s="14" t="s">
        <v>26</v>
      </c>
      <c r="B64" s="14" t="s">
        <v>178</v>
      </c>
      <c r="C64" s="14" t="s">
        <v>363</v>
      </c>
      <c r="D64" s="14" t="s">
        <v>322</v>
      </c>
      <c r="E64" s="14" t="s">
        <v>358</v>
      </c>
      <c r="F64" s="14" t="s">
        <v>33</v>
      </c>
      <c r="G64" s="14"/>
      <c r="H64" s="14"/>
      <c r="I64" s="14" t="s">
        <v>365</v>
      </c>
      <c r="J64" s="14" t="s">
        <v>366</v>
      </c>
      <c r="K64" s="14"/>
      <c r="L64" s="14"/>
      <c r="M64" s="14"/>
      <c r="N64" s="14"/>
      <c r="O64" s="14"/>
      <c r="P64" s="14"/>
      <c r="Q64" s="14"/>
      <c r="R64" s="14"/>
      <c r="S64" s="14" t="s">
        <v>361</v>
      </c>
      <c r="T64" s="14" t="s">
        <v>128</v>
      </c>
      <c r="U64" s="17" t="s">
        <v>367</v>
      </c>
      <c r="V64" s="18" t="str">
        <f>IF(ISNA(MATCH("*post*",U64,0)),IF(ISNA(MATCH("*pre*",U64,0)),IF(ISNA(MATCH("*A330-200 OR*",U64,0)),IF(ISNUMBER(MATCH($U64,Applicability!$A$2:$A$7,0)),"Y",IF(ISNUMBER(MATCH($U64,Applicability!$B$2:$B$7,0)),"N",IF(ISNA(MATCH("*"&amp;Applicability!$C$2&amp;"*",U64,0)),"","Y"))),""),""),"Y")</f>
        <v/>
      </c>
      <c r="Y64" s="14" t="s">
        <v>364</v>
      </c>
      <c r="Z64" s="14" t="s">
        <v>26</v>
      </c>
      <c r="AA64" s="14" t="s">
        <v>321</v>
      </c>
      <c r="AB64" s="14" t="s">
        <v>32</v>
      </c>
      <c r="AC64" s="14" t="s">
        <v>191</v>
      </c>
      <c r="AD64" s="14" t="s">
        <v>26</v>
      </c>
      <c r="AE64" s="14" t="s">
        <v>26</v>
      </c>
      <c r="AF64" s="14" t="s">
        <v>127</v>
      </c>
      <c r="AG64" s="14" t="s">
        <v>26</v>
      </c>
      <c r="AH64" s="14" t="s">
        <v>254</v>
      </c>
    </row>
    <row r="65" spans="1:34" ht="67.5" x14ac:dyDescent="0.2">
      <c r="A65" s="14" t="s">
        <v>63</v>
      </c>
      <c r="B65" s="14" t="s">
        <v>178</v>
      </c>
      <c r="C65" s="14" t="s">
        <v>368</v>
      </c>
      <c r="D65" s="14" t="s">
        <v>322</v>
      </c>
      <c r="E65" s="14" t="s">
        <v>371</v>
      </c>
      <c r="F65" s="14" t="s">
        <v>183</v>
      </c>
      <c r="G65" s="14"/>
      <c r="H65" s="14"/>
      <c r="I65" s="14" t="s">
        <v>372</v>
      </c>
      <c r="J65" s="14" t="s">
        <v>373</v>
      </c>
      <c r="K65" s="14"/>
      <c r="L65" s="14"/>
      <c r="M65" s="14"/>
      <c r="N65" s="14"/>
      <c r="O65" s="14"/>
      <c r="P65" s="14"/>
      <c r="Q65" s="14"/>
      <c r="R65" s="14"/>
      <c r="S65" s="14" t="s">
        <v>374</v>
      </c>
      <c r="T65" s="14" t="s">
        <v>375</v>
      </c>
      <c r="U65" s="17" t="s">
        <v>273</v>
      </c>
      <c r="V65" s="18" t="str">
        <f>IF(ISNA(MATCH("*post*",U65,0)),IF(ISNA(MATCH("*pre*",U65,0)),IF(ISNA(MATCH("*A330-200 OR*",U65,0)),IF(ISNUMBER(MATCH($U65,Applicability!$A$2:$A$7,0)),"Y",IF(ISNUMBER(MATCH($U65,Applicability!$B$2:$B$7,0)),"N",IF(ISNA(MATCH("*"&amp;Applicability!$C$2&amp;"*",U65,0)),"","Y"))),""),""),"Y")</f>
        <v/>
      </c>
      <c r="Y65" s="14" t="s">
        <v>369</v>
      </c>
      <c r="Z65" s="14" t="s">
        <v>370</v>
      </c>
      <c r="AA65" s="14" t="s">
        <v>26</v>
      </c>
      <c r="AB65" s="14" t="s">
        <v>32</v>
      </c>
      <c r="AC65" s="14" t="s">
        <v>191</v>
      </c>
      <c r="AD65" s="14" t="s">
        <v>26</v>
      </c>
      <c r="AE65" s="14" t="s">
        <v>26</v>
      </c>
      <c r="AF65" s="14" t="s">
        <v>127</v>
      </c>
      <c r="AG65" s="14" t="s">
        <v>376</v>
      </c>
      <c r="AH65" s="14" t="s">
        <v>26</v>
      </c>
    </row>
    <row r="66" spans="1:34" ht="54" x14ac:dyDescent="0.2">
      <c r="A66" s="14" t="s">
        <v>63</v>
      </c>
      <c r="B66" s="14" t="s">
        <v>178</v>
      </c>
      <c r="C66" s="14" t="s">
        <v>377</v>
      </c>
      <c r="D66" s="14" t="s">
        <v>322</v>
      </c>
      <c r="E66" s="14" t="s">
        <v>371</v>
      </c>
      <c r="F66" s="14" t="s">
        <v>183</v>
      </c>
      <c r="G66" s="14"/>
      <c r="H66" s="14"/>
      <c r="I66" s="14" t="s">
        <v>379</v>
      </c>
      <c r="J66" s="14" t="s">
        <v>373</v>
      </c>
      <c r="K66" s="14"/>
      <c r="L66" s="14"/>
      <c r="M66" s="14"/>
      <c r="N66" s="14"/>
      <c r="O66" s="14"/>
      <c r="P66" s="14"/>
      <c r="Q66" s="14"/>
      <c r="R66" s="14"/>
      <c r="S66" s="14" t="s">
        <v>374</v>
      </c>
      <c r="T66" s="14" t="s">
        <v>375</v>
      </c>
      <c r="U66" s="17" t="s">
        <v>277</v>
      </c>
      <c r="V66" s="18" t="str">
        <f>IF(ISNA(MATCH("*post*",U66,0)),IF(ISNA(MATCH("*pre*",U66,0)),IF(ISNA(MATCH("*A330-200 OR*",U66,0)),IF(ISNUMBER(MATCH($U66,Applicability!$A$2:$A$7,0)),"Y",IF(ISNUMBER(MATCH($U66,Applicability!$B$2:$B$7,0)),"N",IF(ISNA(MATCH("*"&amp;Applicability!$C$2&amp;"*",U66,0)),"","Y"))),""),""),"Y")</f>
        <v/>
      </c>
      <c r="Y66" s="14" t="s">
        <v>378</v>
      </c>
      <c r="Z66" s="14" t="s">
        <v>370</v>
      </c>
      <c r="AA66" s="14" t="s">
        <v>26</v>
      </c>
      <c r="AB66" s="14" t="s">
        <v>32</v>
      </c>
      <c r="AC66" s="14" t="s">
        <v>191</v>
      </c>
      <c r="AD66" s="14" t="s">
        <v>26</v>
      </c>
      <c r="AE66" s="14" t="s">
        <v>26</v>
      </c>
      <c r="AF66" s="14" t="s">
        <v>127</v>
      </c>
      <c r="AG66" s="14" t="s">
        <v>376</v>
      </c>
      <c r="AH66" s="14" t="s">
        <v>26</v>
      </c>
    </row>
    <row r="67" spans="1:34" ht="121.5" x14ac:dyDescent="0.2">
      <c r="A67" s="14" t="s">
        <v>63</v>
      </c>
      <c r="B67" s="14" t="s">
        <v>178</v>
      </c>
      <c r="C67" s="14" t="s">
        <v>380</v>
      </c>
      <c r="D67" s="14" t="s">
        <v>240</v>
      </c>
      <c r="E67" s="14" t="s">
        <v>382</v>
      </c>
      <c r="F67" s="14" t="s">
        <v>183</v>
      </c>
      <c r="G67" s="14"/>
      <c r="H67" s="14"/>
      <c r="I67" s="14" t="s">
        <v>383</v>
      </c>
      <c r="J67" s="14" t="s">
        <v>383</v>
      </c>
      <c r="K67" s="14"/>
      <c r="L67" s="14"/>
      <c r="M67" s="14"/>
      <c r="N67" s="14"/>
      <c r="O67" s="14"/>
      <c r="P67" s="14"/>
      <c r="Q67" s="14"/>
      <c r="R67" s="14"/>
      <c r="S67" s="14" t="s">
        <v>384</v>
      </c>
      <c r="T67" s="14" t="s">
        <v>139</v>
      </c>
      <c r="U67" s="17" t="s">
        <v>244</v>
      </c>
      <c r="V67" s="18" t="str">
        <f>IF(ISNA(MATCH("*post*",U67,0)),IF(ISNA(MATCH("*pre*",U67,0)),IF(ISNA(MATCH("*A330-200 OR*",U67,0)),IF(ISNUMBER(MATCH($U67,Applicability!$A$2:$A$7,0)),"Y",IF(ISNUMBER(MATCH($U67,Applicability!$B$2:$B$7,0)),"N",IF(ISNA(MATCH("*"&amp;Applicability!$C$2&amp;"*",U67,0)),"","Y"))),""),""),"Y")</f>
        <v/>
      </c>
      <c r="Y67" s="14" t="s">
        <v>381</v>
      </c>
      <c r="Z67" s="14" t="s">
        <v>26</v>
      </c>
      <c r="AA67" s="14" t="s">
        <v>26</v>
      </c>
      <c r="AB67" s="14" t="s">
        <v>32</v>
      </c>
      <c r="AC67" s="14" t="s">
        <v>74</v>
      </c>
      <c r="AD67" s="14" t="s">
        <v>26</v>
      </c>
      <c r="AE67" s="14" t="s">
        <v>26</v>
      </c>
      <c r="AF67" s="14" t="s">
        <v>127</v>
      </c>
      <c r="AG67" s="14" t="s">
        <v>26</v>
      </c>
      <c r="AH67" s="14" t="s">
        <v>26</v>
      </c>
    </row>
    <row r="68" spans="1:34" ht="67.5" hidden="1" x14ac:dyDescent="0.2">
      <c r="A68" s="14" t="s">
        <v>26</v>
      </c>
      <c r="B68" s="14" t="s">
        <v>178</v>
      </c>
      <c r="C68" s="14" t="s">
        <v>385</v>
      </c>
      <c r="D68" s="14" t="s">
        <v>387</v>
      </c>
      <c r="E68" s="14" t="s">
        <v>389</v>
      </c>
      <c r="F68" s="14" t="s">
        <v>33</v>
      </c>
      <c r="G68" s="14"/>
      <c r="H68" s="14"/>
      <c r="I68" s="14" t="s">
        <v>73</v>
      </c>
      <c r="J68" s="14" t="s">
        <v>34</v>
      </c>
      <c r="K68" s="14"/>
      <c r="L68" s="14"/>
      <c r="M68" s="14"/>
      <c r="N68" s="14"/>
      <c r="O68" s="14"/>
      <c r="P68" s="14"/>
      <c r="Q68" s="14"/>
      <c r="R68" s="14"/>
      <c r="S68" s="14" t="s">
        <v>390</v>
      </c>
      <c r="T68" s="14" t="s">
        <v>391</v>
      </c>
      <c r="U68" s="17" t="s">
        <v>39</v>
      </c>
      <c r="V68" s="18" t="str">
        <f>IF(ISNA(MATCH("*post*",U68,0)),IF(ISNA(MATCH("*pre*",U68,0)),IF(ISNUMBER(MATCH($U68,Applicability!$A$2:$A$7,0)),"Y",IF(ISNUMBER(MATCH($U68,Applicability!$B$2:$B$7,0)),"N",IF(ISNA(MATCH("*"&amp;Applicability!$C$2&amp;"*",U68,0)),"","Y"))),""),"")</f>
        <v>Y</v>
      </c>
      <c r="Y68" s="14" t="s">
        <v>386</v>
      </c>
      <c r="Z68" s="14" t="s">
        <v>387</v>
      </c>
      <c r="AA68" s="14" t="s">
        <v>388</v>
      </c>
      <c r="AB68" s="14" t="s">
        <v>32</v>
      </c>
      <c r="AC68" s="14" t="s">
        <v>35</v>
      </c>
      <c r="AD68" s="14" t="s">
        <v>26</v>
      </c>
      <c r="AE68" s="14" t="s">
        <v>127</v>
      </c>
      <c r="AF68" s="14" t="s">
        <v>127</v>
      </c>
      <c r="AG68" s="14" t="s">
        <v>392</v>
      </c>
      <c r="AH68" s="14" t="s">
        <v>57</v>
      </c>
    </row>
    <row r="69" spans="1:34" ht="121.5" hidden="1" x14ac:dyDescent="0.2">
      <c r="A69" s="14" t="s">
        <v>26</v>
      </c>
      <c r="B69" s="14" t="s">
        <v>178</v>
      </c>
      <c r="C69" s="14" t="s">
        <v>393</v>
      </c>
      <c r="D69" s="14" t="s">
        <v>387</v>
      </c>
      <c r="E69" s="14" t="s">
        <v>395</v>
      </c>
      <c r="F69" s="14" t="s">
        <v>33</v>
      </c>
      <c r="G69" s="14"/>
      <c r="H69" s="14"/>
      <c r="I69" s="14" t="s">
        <v>396</v>
      </c>
      <c r="J69" s="14" t="s">
        <v>269</v>
      </c>
      <c r="K69" s="14"/>
      <c r="L69" s="14"/>
      <c r="M69" s="14"/>
      <c r="N69" s="14"/>
      <c r="O69" s="14"/>
      <c r="P69" s="14"/>
      <c r="Q69" s="14"/>
      <c r="R69" s="14"/>
      <c r="S69" s="14" t="s">
        <v>397</v>
      </c>
      <c r="T69" s="14" t="s">
        <v>139</v>
      </c>
      <c r="U69" s="17" t="s">
        <v>207</v>
      </c>
      <c r="V69" s="18" t="str">
        <f>IF(ISNA(MATCH("*post*",U69,0)),IF(ISNA(MATCH("*pre*",U69,0)),IF(ISNUMBER(MATCH($U69,Applicability!$A$2:$A$7,0)),"Y",IF(ISNUMBER(MATCH($U69,Applicability!$B$2:$B$7,0)),"N",IF(ISNA(MATCH("*"&amp;Applicability!$C$2&amp;"*",U69,0)),"","Y"))),""),"")</f>
        <v>Y</v>
      </c>
      <c r="Y69" s="14" t="s">
        <v>394</v>
      </c>
      <c r="Z69" s="14" t="s">
        <v>387</v>
      </c>
      <c r="AA69" s="14" t="s">
        <v>26</v>
      </c>
      <c r="AB69" s="14" t="s">
        <v>32</v>
      </c>
      <c r="AC69" s="14" t="s">
        <v>326</v>
      </c>
      <c r="AD69" s="14" t="s">
        <v>26</v>
      </c>
      <c r="AE69" s="14" t="s">
        <v>127</v>
      </c>
      <c r="AF69" s="14" t="s">
        <v>127</v>
      </c>
      <c r="AG69" s="14" t="s">
        <v>392</v>
      </c>
      <c r="AH69" s="14" t="s">
        <v>26</v>
      </c>
    </row>
    <row r="70" spans="1:34" ht="121.5" x14ac:dyDescent="0.2">
      <c r="A70" s="14" t="s">
        <v>63</v>
      </c>
      <c r="B70" s="14" t="s">
        <v>178</v>
      </c>
      <c r="C70" s="14" t="s">
        <v>398</v>
      </c>
      <c r="D70" s="14" t="s">
        <v>387</v>
      </c>
      <c r="E70" s="14" t="s">
        <v>395</v>
      </c>
      <c r="F70" s="14" t="s">
        <v>33</v>
      </c>
      <c r="G70" s="14"/>
      <c r="H70" s="14"/>
      <c r="I70" s="14" t="s">
        <v>73</v>
      </c>
      <c r="J70" s="14" t="s">
        <v>73</v>
      </c>
      <c r="K70" s="14"/>
      <c r="L70" s="14"/>
      <c r="M70" s="14"/>
      <c r="N70" s="14"/>
      <c r="O70" s="14"/>
      <c r="P70" s="14"/>
      <c r="Q70" s="14"/>
      <c r="R70" s="14"/>
      <c r="S70" s="14" t="s">
        <v>397</v>
      </c>
      <c r="T70" s="14" t="s">
        <v>139</v>
      </c>
      <c r="U70" s="17" t="s">
        <v>400</v>
      </c>
      <c r="V70" s="18" t="str">
        <f>IF(ISNA(MATCH("*post*",U70,0)),IF(ISNA(MATCH("*pre*",U70,0)),IF(ISNA(MATCH("*A330-200 OR*",U70,0)),IF(ISNUMBER(MATCH($U70,Applicability!$A$2:$A$7,0)),"Y",IF(ISNUMBER(MATCH($U70,Applicability!$B$2:$B$7,0)),"N",IF(ISNA(MATCH("*"&amp;Applicability!$C$2&amp;"*",U70,0)),"","Y"))),""),""),"Y")</f>
        <v/>
      </c>
      <c r="Y70" s="14" t="s">
        <v>399</v>
      </c>
      <c r="Z70" s="14" t="s">
        <v>387</v>
      </c>
      <c r="AA70" s="14" t="s">
        <v>26</v>
      </c>
      <c r="AB70" s="14" t="s">
        <v>32</v>
      </c>
      <c r="AC70" s="14" t="s">
        <v>35</v>
      </c>
      <c r="AD70" s="14" t="s">
        <v>26</v>
      </c>
      <c r="AE70" s="14" t="s">
        <v>127</v>
      </c>
      <c r="AF70" s="14" t="s">
        <v>127</v>
      </c>
      <c r="AG70" s="14" t="s">
        <v>392</v>
      </c>
      <c r="AH70" s="14" t="s">
        <v>26</v>
      </c>
    </row>
    <row r="71" spans="1:34" ht="81" hidden="1" x14ac:dyDescent="0.2">
      <c r="A71" s="14" t="s">
        <v>26</v>
      </c>
      <c r="B71" s="14" t="s">
        <v>178</v>
      </c>
      <c r="C71" s="14" t="s">
        <v>401</v>
      </c>
      <c r="D71" s="14" t="s">
        <v>404</v>
      </c>
      <c r="E71" s="14" t="s">
        <v>405</v>
      </c>
      <c r="F71" s="14" t="s">
        <v>33</v>
      </c>
      <c r="G71" s="14"/>
      <c r="H71" s="14"/>
      <c r="I71" s="14" t="s">
        <v>406</v>
      </c>
      <c r="J71" s="14" t="s">
        <v>407</v>
      </c>
      <c r="K71" s="14"/>
      <c r="L71" s="14"/>
      <c r="M71" s="14"/>
      <c r="N71" s="14"/>
      <c r="O71" s="14"/>
      <c r="P71" s="14"/>
      <c r="Q71" s="14"/>
      <c r="R71" s="14"/>
      <c r="S71" s="14" t="s">
        <v>409</v>
      </c>
      <c r="T71" s="14" t="s">
        <v>254</v>
      </c>
      <c r="U71" s="17" t="s">
        <v>187</v>
      </c>
      <c r="V71" s="18" t="str">
        <f>IF(ISNA(MATCH("*post*",U71,0)),IF(ISNA(MATCH("*pre*",U71,0)),IF(ISNUMBER(MATCH($U71,Applicability!$A$2:$A$7,0)),"Y",IF(ISNUMBER(MATCH($U71,Applicability!$B$2:$B$7,0)),"N",IF(ISNA(MATCH("*"&amp;Applicability!$C$2&amp;"*",U71,0)),"","Y"))),""),"")</f>
        <v>N</v>
      </c>
      <c r="Y71" s="14" t="s">
        <v>402</v>
      </c>
      <c r="Z71" s="14" t="s">
        <v>26</v>
      </c>
      <c r="AA71" s="14" t="s">
        <v>403</v>
      </c>
      <c r="AB71" s="14" t="s">
        <v>32</v>
      </c>
      <c r="AC71" s="14" t="s">
        <v>276</v>
      </c>
      <c r="AD71" s="14" t="s">
        <v>26</v>
      </c>
      <c r="AE71" s="14" t="s">
        <v>408</v>
      </c>
      <c r="AF71" s="14" t="s">
        <v>127</v>
      </c>
      <c r="AG71" s="14" t="s">
        <v>26</v>
      </c>
      <c r="AH71" s="14" t="s">
        <v>410</v>
      </c>
    </row>
    <row r="72" spans="1:34" ht="67.5" hidden="1" x14ac:dyDescent="0.2">
      <c r="A72" s="14" t="s">
        <v>26</v>
      </c>
      <c r="B72" s="14" t="s">
        <v>178</v>
      </c>
      <c r="C72" s="14" t="s">
        <v>411</v>
      </c>
      <c r="D72" s="14" t="s">
        <v>404</v>
      </c>
      <c r="E72" s="14" t="s">
        <v>413</v>
      </c>
      <c r="F72" s="14" t="s">
        <v>33</v>
      </c>
      <c r="G72" s="14"/>
      <c r="H72" s="14"/>
      <c r="I72" s="14" t="s">
        <v>73</v>
      </c>
      <c r="J72" s="14" t="s">
        <v>73</v>
      </c>
      <c r="K72" s="14"/>
      <c r="L72" s="14"/>
      <c r="M72" s="14"/>
      <c r="N72" s="14"/>
      <c r="O72" s="14"/>
      <c r="P72" s="14"/>
      <c r="Q72" s="14"/>
      <c r="R72" s="14"/>
      <c r="S72" s="14" t="s">
        <v>414</v>
      </c>
      <c r="T72" s="14" t="s">
        <v>283</v>
      </c>
      <c r="U72" s="17" t="s">
        <v>187</v>
      </c>
      <c r="V72" s="18" t="str">
        <f>IF(ISNA(MATCH("*post*",U72,0)),IF(ISNA(MATCH("*pre*",U72,0)),IF(ISNUMBER(MATCH($U72,Applicability!$A$2:$A$7,0)),"Y",IF(ISNUMBER(MATCH($U72,Applicability!$B$2:$B$7,0)),"N",IF(ISNA(MATCH("*"&amp;Applicability!$C$2&amp;"*",U72,0)),"","Y"))),""),"")</f>
        <v>N</v>
      </c>
      <c r="Y72" s="14" t="s">
        <v>412</v>
      </c>
      <c r="Z72" s="14" t="s">
        <v>26</v>
      </c>
      <c r="AA72" s="14" t="s">
        <v>403</v>
      </c>
      <c r="AB72" s="14" t="s">
        <v>32</v>
      </c>
      <c r="AC72" s="14" t="s">
        <v>35</v>
      </c>
      <c r="AD72" s="14" t="s">
        <v>26</v>
      </c>
      <c r="AE72" s="14" t="s">
        <v>127</v>
      </c>
      <c r="AF72" s="14" t="s">
        <v>127</v>
      </c>
      <c r="AG72" s="14" t="s">
        <v>26</v>
      </c>
      <c r="AH72" s="14" t="s">
        <v>410</v>
      </c>
    </row>
    <row r="73" spans="1:34" ht="94.5" hidden="1" x14ac:dyDescent="0.2">
      <c r="A73" s="14" t="s">
        <v>26</v>
      </c>
      <c r="B73" s="14" t="s">
        <v>178</v>
      </c>
      <c r="C73" s="14" t="s">
        <v>415</v>
      </c>
      <c r="D73" s="14" t="s">
        <v>404</v>
      </c>
      <c r="E73" s="14" t="s">
        <v>418</v>
      </c>
      <c r="F73" s="14" t="s">
        <v>33</v>
      </c>
      <c r="G73" s="14"/>
      <c r="H73" s="14"/>
      <c r="I73" s="14" t="s">
        <v>73</v>
      </c>
      <c r="J73" s="14" t="s">
        <v>73</v>
      </c>
      <c r="K73" s="14"/>
      <c r="L73" s="14"/>
      <c r="M73" s="14"/>
      <c r="N73" s="14"/>
      <c r="O73" s="14"/>
      <c r="P73" s="14"/>
      <c r="Q73" s="14"/>
      <c r="R73" s="14"/>
      <c r="S73" s="14" t="s">
        <v>419</v>
      </c>
      <c r="T73" s="14" t="s">
        <v>134</v>
      </c>
      <c r="U73" s="17" t="s">
        <v>187</v>
      </c>
      <c r="V73" s="18" t="str">
        <f>IF(ISNA(MATCH("*post*",U73,0)),IF(ISNA(MATCH("*pre*",U73,0)),IF(ISNUMBER(MATCH($U73,Applicability!$A$2:$A$7,0)),"Y",IF(ISNUMBER(MATCH($U73,Applicability!$B$2:$B$7,0)),"N",IF(ISNA(MATCH("*"&amp;Applicability!$C$2&amp;"*",U73,0)),"","Y"))),""),"")</f>
        <v>N</v>
      </c>
      <c r="Y73" s="14" t="s">
        <v>416</v>
      </c>
      <c r="Z73" s="14" t="s">
        <v>417</v>
      </c>
      <c r="AA73" s="14" t="s">
        <v>26</v>
      </c>
      <c r="AB73" s="14" t="s">
        <v>32</v>
      </c>
      <c r="AC73" s="14" t="s">
        <v>35</v>
      </c>
      <c r="AD73" s="14" t="s">
        <v>26</v>
      </c>
      <c r="AE73" s="14" t="s">
        <v>26</v>
      </c>
      <c r="AF73" s="14" t="s">
        <v>127</v>
      </c>
      <c r="AG73" s="14" t="s">
        <v>420</v>
      </c>
      <c r="AH73" s="14" t="s">
        <v>26</v>
      </c>
    </row>
    <row r="74" spans="1:34" ht="67.5" hidden="1" x14ac:dyDescent="0.2">
      <c r="A74" s="14" t="s">
        <v>26</v>
      </c>
      <c r="B74" s="14" t="s">
        <v>178</v>
      </c>
      <c r="C74" s="14" t="s">
        <v>421</v>
      </c>
      <c r="D74" s="14" t="s">
        <v>404</v>
      </c>
      <c r="E74" s="14" t="s">
        <v>423</v>
      </c>
      <c r="F74" s="14" t="s">
        <v>183</v>
      </c>
      <c r="G74" s="14"/>
      <c r="H74" s="14"/>
      <c r="I74" s="14" t="s">
        <v>424</v>
      </c>
      <c r="J74" s="14" t="s">
        <v>307</v>
      </c>
      <c r="K74" s="14"/>
      <c r="L74" s="14"/>
      <c r="M74" s="14"/>
      <c r="N74" s="14"/>
      <c r="O74" s="14"/>
      <c r="P74" s="14"/>
      <c r="Q74" s="14"/>
      <c r="R74" s="14"/>
      <c r="S74" s="14" t="s">
        <v>425</v>
      </c>
      <c r="T74" s="14" t="s">
        <v>139</v>
      </c>
      <c r="U74" s="17" t="s">
        <v>187</v>
      </c>
      <c r="V74" s="18" t="str">
        <f>IF(ISNA(MATCH("*post*",U74,0)),IF(ISNA(MATCH("*pre*",U74,0)),IF(ISNUMBER(MATCH($U74,Applicability!$A$2:$A$7,0)),"Y",IF(ISNUMBER(MATCH($U74,Applicability!$B$2:$B$7,0)),"N",IF(ISNA(MATCH("*"&amp;Applicability!$C$2&amp;"*",U74,0)),"","Y"))),""),"")</f>
        <v>N</v>
      </c>
      <c r="Y74" s="14" t="s">
        <v>422</v>
      </c>
      <c r="Z74" s="14" t="s">
        <v>417</v>
      </c>
      <c r="AA74" s="14" t="s">
        <v>26</v>
      </c>
      <c r="AB74" s="14" t="s">
        <v>32</v>
      </c>
      <c r="AC74" s="14" t="s">
        <v>74</v>
      </c>
      <c r="AD74" s="14" t="s">
        <v>26</v>
      </c>
      <c r="AE74" s="14" t="s">
        <v>26</v>
      </c>
      <c r="AF74" s="14" t="s">
        <v>127</v>
      </c>
      <c r="AG74" s="14" t="s">
        <v>420</v>
      </c>
      <c r="AH74" s="14" t="s">
        <v>26</v>
      </c>
    </row>
    <row r="75" spans="1:34" ht="67.5" hidden="1" x14ac:dyDescent="0.2">
      <c r="A75" s="14" t="s">
        <v>26</v>
      </c>
      <c r="B75" s="14" t="s">
        <v>178</v>
      </c>
      <c r="C75" s="14" t="s">
        <v>426</v>
      </c>
      <c r="D75" s="14" t="s">
        <v>404</v>
      </c>
      <c r="E75" s="14" t="s">
        <v>428</v>
      </c>
      <c r="F75" s="14" t="s">
        <v>33</v>
      </c>
      <c r="G75" s="14"/>
      <c r="H75" s="14"/>
      <c r="I75" s="14" t="s">
        <v>73</v>
      </c>
      <c r="J75" s="14" t="s">
        <v>73</v>
      </c>
      <c r="K75" s="14"/>
      <c r="L75" s="14"/>
      <c r="M75" s="14"/>
      <c r="N75" s="14"/>
      <c r="O75" s="14"/>
      <c r="P75" s="14"/>
      <c r="Q75" s="14"/>
      <c r="R75" s="14"/>
      <c r="S75" s="14" t="s">
        <v>429</v>
      </c>
      <c r="T75" s="14" t="s">
        <v>139</v>
      </c>
      <c r="U75" s="17" t="s">
        <v>187</v>
      </c>
      <c r="V75" s="18" t="str">
        <f>IF(ISNA(MATCH("*post*",U75,0)),IF(ISNA(MATCH("*pre*",U75,0)),IF(ISNUMBER(MATCH($U75,Applicability!$A$2:$A$7,0)),"Y",IF(ISNUMBER(MATCH($U75,Applicability!$B$2:$B$7,0)),"N",IF(ISNA(MATCH("*"&amp;Applicability!$C$2&amp;"*",U75,0)),"","Y"))),""),"")</f>
        <v>N</v>
      </c>
      <c r="Y75" s="14" t="s">
        <v>427</v>
      </c>
      <c r="Z75" s="14" t="s">
        <v>404</v>
      </c>
      <c r="AA75" s="14" t="s">
        <v>26</v>
      </c>
      <c r="AB75" s="14" t="s">
        <v>32</v>
      </c>
      <c r="AC75" s="14" t="s">
        <v>35</v>
      </c>
      <c r="AD75" s="14" t="s">
        <v>26</v>
      </c>
      <c r="AE75" s="14" t="s">
        <v>26</v>
      </c>
      <c r="AF75" s="14" t="s">
        <v>127</v>
      </c>
      <c r="AG75" s="14" t="s">
        <v>430</v>
      </c>
      <c r="AH75" s="14" t="s">
        <v>26</v>
      </c>
    </row>
    <row r="76" spans="1:34" ht="54" hidden="1" x14ac:dyDescent="0.2">
      <c r="A76" s="14" t="s">
        <v>26</v>
      </c>
      <c r="B76" s="14" t="s">
        <v>178</v>
      </c>
      <c r="C76" s="14" t="s">
        <v>431</v>
      </c>
      <c r="D76" s="14" t="s">
        <v>404</v>
      </c>
      <c r="E76" s="14" t="s">
        <v>433</v>
      </c>
      <c r="F76" s="14" t="s">
        <v>183</v>
      </c>
      <c r="G76" s="14"/>
      <c r="H76" s="14"/>
      <c r="I76" s="14" t="s">
        <v>434</v>
      </c>
      <c r="J76" s="14" t="s">
        <v>434</v>
      </c>
      <c r="K76" s="14"/>
      <c r="L76" s="14"/>
      <c r="M76" s="14"/>
      <c r="N76" s="14"/>
      <c r="O76" s="14"/>
      <c r="P76" s="14"/>
      <c r="Q76" s="14"/>
      <c r="R76" s="14"/>
      <c r="S76" s="14" t="s">
        <v>435</v>
      </c>
      <c r="T76" s="14" t="s">
        <v>436</v>
      </c>
      <c r="U76" s="17" t="s">
        <v>187</v>
      </c>
      <c r="V76" s="18" t="str">
        <f>IF(ISNA(MATCH("*post*",U76,0)),IF(ISNA(MATCH("*pre*",U76,0)),IF(ISNUMBER(MATCH($U76,Applicability!$A$2:$A$7,0)),"Y",IF(ISNUMBER(MATCH($U76,Applicability!$B$2:$B$7,0)),"N",IF(ISNA(MATCH("*"&amp;Applicability!$C$2&amp;"*",U76,0)),"","Y"))),""),"")</f>
        <v>N</v>
      </c>
      <c r="Y76" s="14" t="s">
        <v>432</v>
      </c>
      <c r="Z76" s="14" t="s">
        <v>404</v>
      </c>
      <c r="AA76" s="14" t="s">
        <v>26</v>
      </c>
      <c r="AB76" s="14" t="s">
        <v>32</v>
      </c>
      <c r="AC76" s="14" t="s">
        <v>74</v>
      </c>
      <c r="AD76" s="14" t="s">
        <v>26</v>
      </c>
      <c r="AE76" s="14" t="s">
        <v>26</v>
      </c>
      <c r="AF76" s="14" t="s">
        <v>127</v>
      </c>
      <c r="AG76" s="14" t="s">
        <v>430</v>
      </c>
      <c r="AH76" s="14" t="s">
        <v>26</v>
      </c>
    </row>
    <row r="77" spans="1:34" ht="54" hidden="1" x14ac:dyDescent="0.2">
      <c r="A77" s="14" t="s">
        <v>26</v>
      </c>
      <c r="B77" s="14" t="s">
        <v>178</v>
      </c>
      <c r="C77" s="14" t="s">
        <v>437</v>
      </c>
      <c r="D77" s="14" t="s">
        <v>404</v>
      </c>
      <c r="E77" s="14" t="s">
        <v>439</v>
      </c>
      <c r="F77" s="14" t="s">
        <v>33</v>
      </c>
      <c r="G77" s="14"/>
      <c r="H77" s="14"/>
      <c r="I77" s="14" t="s">
        <v>440</v>
      </c>
      <c r="J77" s="14" t="s">
        <v>440</v>
      </c>
      <c r="K77" s="14"/>
      <c r="L77" s="14"/>
      <c r="M77" s="14"/>
      <c r="N77" s="14"/>
      <c r="O77" s="14"/>
      <c r="P77" s="14"/>
      <c r="Q77" s="14"/>
      <c r="R77" s="14"/>
      <c r="S77" s="14" t="s">
        <v>441</v>
      </c>
      <c r="T77" s="14" t="s">
        <v>134</v>
      </c>
      <c r="U77" s="17" t="s">
        <v>187</v>
      </c>
      <c r="V77" s="18" t="str">
        <f>IF(ISNA(MATCH("*post*",U77,0)),IF(ISNA(MATCH("*pre*",U77,0)),IF(ISNUMBER(MATCH($U77,Applicability!$A$2:$A$7,0)),"Y",IF(ISNUMBER(MATCH($U77,Applicability!$B$2:$B$7,0)),"N",IF(ISNA(MATCH("*"&amp;Applicability!$C$2&amp;"*",U77,0)),"","Y"))),""),"")</f>
        <v>N</v>
      </c>
      <c r="Y77" s="14" t="s">
        <v>438</v>
      </c>
      <c r="Z77" s="14" t="s">
        <v>404</v>
      </c>
      <c r="AA77" s="14" t="s">
        <v>26</v>
      </c>
      <c r="AB77" s="14" t="s">
        <v>32</v>
      </c>
      <c r="AC77" s="14" t="s">
        <v>276</v>
      </c>
      <c r="AD77" s="14" t="s">
        <v>26</v>
      </c>
      <c r="AE77" s="14" t="s">
        <v>26</v>
      </c>
      <c r="AF77" s="14" t="s">
        <v>127</v>
      </c>
      <c r="AG77" s="14" t="s">
        <v>430</v>
      </c>
      <c r="AH77" s="14" t="s">
        <v>26</v>
      </c>
    </row>
    <row r="78" spans="1:34" ht="54" hidden="1" x14ac:dyDescent="0.2">
      <c r="A78" s="14" t="s">
        <v>26</v>
      </c>
      <c r="B78" s="14" t="s">
        <v>178</v>
      </c>
      <c r="C78" s="14" t="s">
        <v>442</v>
      </c>
      <c r="D78" s="14" t="s">
        <v>404</v>
      </c>
      <c r="E78" s="14" t="s">
        <v>444</v>
      </c>
      <c r="F78" s="14" t="s">
        <v>33</v>
      </c>
      <c r="G78" s="14"/>
      <c r="H78" s="14"/>
      <c r="I78" s="14" t="s">
        <v>73</v>
      </c>
      <c r="J78" s="14" t="s">
        <v>73</v>
      </c>
      <c r="K78" s="14"/>
      <c r="L78" s="14"/>
      <c r="M78" s="14"/>
      <c r="N78" s="14"/>
      <c r="O78" s="14"/>
      <c r="P78" s="14"/>
      <c r="Q78" s="14"/>
      <c r="R78" s="14"/>
      <c r="S78" s="14" t="s">
        <v>445</v>
      </c>
      <c r="T78" s="14" t="s">
        <v>376</v>
      </c>
      <c r="U78" s="17" t="s">
        <v>187</v>
      </c>
      <c r="V78" s="18" t="str">
        <f>IF(ISNA(MATCH("*post*",U78,0)),IF(ISNA(MATCH("*pre*",U78,0)),IF(ISNUMBER(MATCH($U78,Applicability!$A$2:$A$7,0)),"Y",IF(ISNUMBER(MATCH($U78,Applicability!$B$2:$B$7,0)),"N",IF(ISNA(MATCH("*"&amp;Applicability!$C$2&amp;"*",U78,0)),"","Y"))),""),"")</f>
        <v>N</v>
      </c>
      <c r="Y78" s="14" t="s">
        <v>443</v>
      </c>
      <c r="Z78" s="14" t="s">
        <v>404</v>
      </c>
      <c r="AA78" s="14" t="s">
        <v>403</v>
      </c>
      <c r="AB78" s="14" t="s">
        <v>32</v>
      </c>
      <c r="AC78" s="14" t="s">
        <v>35</v>
      </c>
      <c r="AD78" s="14" t="s">
        <v>26</v>
      </c>
      <c r="AE78" s="14" t="s">
        <v>26</v>
      </c>
      <c r="AF78" s="14" t="s">
        <v>127</v>
      </c>
      <c r="AG78" s="14" t="s">
        <v>430</v>
      </c>
      <c r="AH78" s="14" t="s">
        <v>410</v>
      </c>
    </row>
    <row r="79" spans="1:34" ht="67.5" x14ac:dyDescent="0.2">
      <c r="A79" s="14" t="s">
        <v>63</v>
      </c>
      <c r="B79" s="14" t="s">
        <v>178</v>
      </c>
      <c r="C79" s="14" t="s">
        <v>446</v>
      </c>
      <c r="D79" s="14" t="s">
        <v>448</v>
      </c>
      <c r="E79" s="14" t="s">
        <v>449</v>
      </c>
      <c r="F79" s="14" t="s">
        <v>33</v>
      </c>
      <c r="G79" s="14"/>
      <c r="H79" s="14"/>
      <c r="I79" s="14" t="s">
        <v>450</v>
      </c>
      <c r="J79" s="14" t="s">
        <v>450</v>
      </c>
      <c r="K79" s="14"/>
      <c r="L79" s="14"/>
      <c r="M79" s="14"/>
      <c r="N79" s="14"/>
      <c r="O79" s="14"/>
      <c r="P79" s="14"/>
      <c r="Q79" s="14"/>
      <c r="R79" s="14"/>
      <c r="S79" s="14" t="s">
        <v>451</v>
      </c>
      <c r="T79" s="14" t="s">
        <v>376</v>
      </c>
      <c r="U79" s="17" t="s">
        <v>452</v>
      </c>
      <c r="V79" s="18" t="str">
        <f>IF(ISNA(MATCH("*post*",U79,0)),IF(ISNA(MATCH("*pre*",U79,0)),IF(ISNA(MATCH("*A330-200 OR*",U79,0)),IF(ISNUMBER(MATCH($U79,Applicability!$A$2:$A$7,0)),"Y",IF(ISNUMBER(MATCH($U79,Applicability!$B$2:$B$7,0)),"N",IF(ISNA(MATCH("*"&amp;Applicability!$C$2&amp;"*",U79,0)),"","Y"))),""),""),"Y")</f>
        <v/>
      </c>
      <c r="Y79" s="14" t="s">
        <v>447</v>
      </c>
      <c r="Z79" s="14" t="s">
        <v>26</v>
      </c>
      <c r="AA79" s="14" t="s">
        <v>26</v>
      </c>
      <c r="AB79" s="14" t="s">
        <v>32</v>
      </c>
      <c r="AC79" s="14" t="s">
        <v>191</v>
      </c>
      <c r="AD79" s="14" t="s">
        <v>26</v>
      </c>
      <c r="AE79" s="14" t="s">
        <v>26</v>
      </c>
      <c r="AF79" s="14" t="s">
        <v>127</v>
      </c>
      <c r="AG79" s="14" t="s">
        <v>26</v>
      </c>
      <c r="AH79" s="14" t="s">
        <v>26</v>
      </c>
    </row>
    <row r="80" spans="1:34" ht="54" x14ac:dyDescent="0.2">
      <c r="A80" s="14" t="s">
        <v>70</v>
      </c>
      <c r="B80" s="14" t="s">
        <v>178</v>
      </c>
      <c r="C80" s="14" t="s">
        <v>453</v>
      </c>
      <c r="D80" s="14" t="s">
        <v>448</v>
      </c>
      <c r="E80" s="14" t="s">
        <v>449</v>
      </c>
      <c r="F80" s="14" t="s">
        <v>33</v>
      </c>
      <c r="G80" s="14"/>
      <c r="H80" s="14"/>
      <c r="I80" s="14" t="s">
        <v>450</v>
      </c>
      <c r="J80" s="14" t="s">
        <v>450</v>
      </c>
      <c r="K80" s="14"/>
      <c r="L80" s="14"/>
      <c r="M80" s="14"/>
      <c r="N80" s="14"/>
      <c r="O80" s="14"/>
      <c r="P80" s="14"/>
      <c r="Q80" s="14"/>
      <c r="R80" s="14"/>
      <c r="S80" s="14" t="s">
        <v>451</v>
      </c>
      <c r="T80" s="14" t="s">
        <v>376</v>
      </c>
      <c r="U80" s="17" t="s">
        <v>277</v>
      </c>
      <c r="V80" s="18" t="str">
        <f>IF(ISNA(MATCH("*post*",U80,0)),IF(ISNA(MATCH("*pre*",U80,0)),IF(ISNA(MATCH("*A330-200 OR*",U80,0)),IF(ISNUMBER(MATCH($U80,Applicability!$A$2:$A$7,0)),"Y",IF(ISNUMBER(MATCH($U80,Applicability!$B$2:$B$7,0)),"N",IF(ISNA(MATCH("*"&amp;Applicability!$C$2&amp;"*",U80,0)),"","Y"))),""),""),"Y")</f>
        <v/>
      </c>
      <c r="Y80" s="14" t="s">
        <v>454</v>
      </c>
      <c r="Z80" s="14" t="s">
        <v>26</v>
      </c>
      <c r="AA80" s="14" t="s">
        <v>26</v>
      </c>
      <c r="AB80" s="14" t="s">
        <v>32</v>
      </c>
      <c r="AC80" s="14" t="s">
        <v>74</v>
      </c>
      <c r="AD80" s="14" t="s">
        <v>26</v>
      </c>
      <c r="AE80" s="14" t="s">
        <v>26</v>
      </c>
      <c r="AF80" s="14" t="s">
        <v>127</v>
      </c>
      <c r="AG80" s="14" t="s">
        <v>26</v>
      </c>
      <c r="AH80" s="14" t="s">
        <v>26</v>
      </c>
    </row>
    <row r="81" spans="1:34" ht="81" hidden="1" x14ac:dyDescent="0.2">
      <c r="A81" s="14" t="s">
        <v>26</v>
      </c>
      <c r="B81" s="14" t="s">
        <v>178</v>
      </c>
      <c r="C81" s="14" t="s">
        <v>455</v>
      </c>
      <c r="D81" s="14" t="s">
        <v>458</v>
      </c>
      <c r="E81" s="14" t="s">
        <v>459</v>
      </c>
      <c r="F81" s="14" t="s">
        <v>33</v>
      </c>
      <c r="G81" s="14"/>
      <c r="H81" s="14"/>
      <c r="I81" s="14" t="s">
        <v>34</v>
      </c>
      <c r="J81" s="14" t="s">
        <v>34</v>
      </c>
      <c r="K81" s="14"/>
      <c r="L81" s="14"/>
      <c r="M81" s="14"/>
      <c r="N81" s="14"/>
      <c r="O81" s="14"/>
      <c r="P81" s="14"/>
      <c r="Q81" s="14"/>
      <c r="R81" s="14"/>
      <c r="S81" s="14" t="s">
        <v>461</v>
      </c>
      <c r="T81" s="14" t="s">
        <v>463</v>
      </c>
      <c r="U81" s="17" t="s">
        <v>39</v>
      </c>
      <c r="V81" s="18" t="str">
        <f>IF(ISNA(MATCH("*post*",U81,0)),IF(ISNA(MATCH("*pre*",U81,0)),IF(ISNUMBER(MATCH($U81,Applicability!$A$2:$A$7,0)),"Y",IF(ISNUMBER(MATCH($U81,Applicability!$B$2:$B$7,0)),"N",IF(ISNA(MATCH("*"&amp;Applicability!$C$2&amp;"*",U81,0)),"","Y"))),""),"")</f>
        <v>Y</v>
      </c>
      <c r="Y81" s="14" t="s">
        <v>456</v>
      </c>
      <c r="Z81" s="14" t="s">
        <v>448</v>
      </c>
      <c r="AA81" s="14" t="s">
        <v>457</v>
      </c>
      <c r="AB81" s="14" t="s">
        <v>32</v>
      </c>
      <c r="AC81" s="14" t="s">
        <v>35</v>
      </c>
      <c r="AD81" s="14" t="s">
        <v>26</v>
      </c>
      <c r="AE81" s="14" t="s">
        <v>460</v>
      </c>
      <c r="AF81" s="14" t="s">
        <v>462</v>
      </c>
      <c r="AG81" s="14" t="s">
        <v>392</v>
      </c>
      <c r="AH81" s="14" t="s">
        <v>57</v>
      </c>
    </row>
    <row r="82" spans="1:34" ht="162" x14ac:dyDescent="0.2">
      <c r="A82" s="14" t="s">
        <v>26</v>
      </c>
      <c r="B82" s="14" t="s">
        <v>178</v>
      </c>
      <c r="C82" s="14" t="s">
        <v>464</v>
      </c>
      <c r="D82" s="14" t="s">
        <v>458</v>
      </c>
      <c r="E82" s="14" t="s">
        <v>466</v>
      </c>
      <c r="F82" s="14" t="s">
        <v>33</v>
      </c>
      <c r="G82" s="14"/>
      <c r="H82" s="14"/>
      <c r="I82" s="14" t="s">
        <v>467</v>
      </c>
      <c r="J82" s="14" t="s">
        <v>468</v>
      </c>
      <c r="K82" s="14"/>
      <c r="L82" s="14"/>
      <c r="M82" s="14"/>
      <c r="N82" s="14"/>
      <c r="O82" s="14"/>
      <c r="P82" s="14"/>
      <c r="Q82" s="14"/>
      <c r="R82" s="14"/>
      <c r="S82" s="14" t="s">
        <v>469</v>
      </c>
      <c r="T82" s="14" t="s">
        <v>470</v>
      </c>
      <c r="U82" s="17" t="s">
        <v>471</v>
      </c>
      <c r="V82" s="18" t="str">
        <f>IF(ISNA(MATCH("*post*",U82,0)),IF(ISNA(MATCH("*pre*",U82,0)),IF(ISNA(MATCH("*A330-200 OR*",U82,0)),IF(ISNUMBER(MATCH($U82,Applicability!$A$2:$A$7,0)),"Y",IF(ISNUMBER(MATCH($U82,Applicability!$B$2:$B$7,0)),"N",IF(ISNA(MATCH("*"&amp;Applicability!$C$2&amp;"*",U82,0)),"","Y"))),""),""),"Y")</f>
        <v/>
      </c>
      <c r="Y82" s="14" t="s">
        <v>465</v>
      </c>
      <c r="Z82" s="14" t="s">
        <v>448</v>
      </c>
      <c r="AA82" s="14" t="s">
        <v>457</v>
      </c>
      <c r="AB82" s="14" t="s">
        <v>32</v>
      </c>
      <c r="AC82" s="14" t="s">
        <v>191</v>
      </c>
      <c r="AD82" s="14" t="s">
        <v>26</v>
      </c>
      <c r="AE82" s="14" t="s">
        <v>26</v>
      </c>
      <c r="AF82" s="14" t="s">
        <v>462</v>
      </c>
      <c r="AG82" s="14" t="s">
        <v>392</v>
      </c>
      <c r="AH82" s="14" t="s">
        <v>57</v>
      </c>
    </row>
    <row r="83" spans="1:34" ht="189" x14ac:dyDescent="0.2">
      <c r="A83" s="14" t="s">
        <v>26</v>
      </c>
      <c r="B83" s="14" t="s">
        <v>178</v>
      </c>
      <c r="C83" s="14" t="s">
        <v>472</v>
      </c>
      <c r="D83" s="14" t="s">
        <v>458</v>
      </c>
      <c r="E83" s="14" t="s">
        <v>466</v>
      </c>
      <c r="F83" s="14" t="s">
        <v>33</v>
      </c>
      <c r="G83" s="14"/>
      <c r="H83" s="14"/>
      <c r="I83" s="14" t="s">
        <v>474</v>
      </c>
      <c r="J83" s="14" t="s">
        <v>468</v>
      </c>
      <c r="K83" s="14"/>
      <c r="L83" s="14"/>
      <c r="M83" s="14"/>
      <c r="N83" s="14"/>
      <c r="O83" s="14"/>
      <c r="P83" s="14"/>
      <c r="Q83" s="14"/>
      <c r="R83" s="14"/>
      <c r="S83" s="14" t="s">
        <v>469</v>
      </c>
      <c r="T83" s="14" t="s">
        <v>470</v>
      </c>
      <c r="U83" s="17" t="s">
        <v>475</v>
      </c>
      <c r="V83" s="18" t="str">
        <f>IF(ISNA(MATCH("*post*",U83,0)),IF(ISNA(MATCH("*pre*",U83,0)),IF(ISNA(MATCH("*A330-200 OR*",U83,0)),IF(ISNUMBER(MATCH($U83,Applicability!$A$2:$A$7,0)),"Y",IF(ISNUMBER(MATCH($U83,Applicability!$B$2:$B$7,0)),"N",IF(ISNA(MATCH("*"&amp;Applicability!$C$2&amp;"*",U83,0)),"","Y"))),""),""),"Y")</f>
        <v>Y</v>
      </c>
      <c r="Y83" s="14" t="s">
        <v>473</v>
      </c>
      <c r="Z83" s="14" t="s">
        <v>448</v>
      </c>
      <c r="AA83" s="14" t="s">
        <v>457</v>
      </c>
      <c r="AB83" s="14" t="s">
        <v>32</v>
      </c>
      <c r="AC83" s="14" t="s">
        <v>191</v>
      </c>
      <c r="AD83" s="14" t="s">
        <v>26</v>
      </c>
      <c r="AE83" s="14" t="s">
        <v>26</v>
      </c>
      <c r="AF83" s="14" t="s">
        <v>462</v>
      </c>
      <c r="AG83" s="14" t="s">
        <v>392</v>
      </c>
      <c r="AH83" s="14" t="s">
        <v>57</v>
      </c>
    </row>
    <row r="84" spans="1:34" ht="81" x14ac:dyDescent="0.2">
      <c r="A84" s="14" t="s">
        <v>70</v>
      </c>
      <c r="B84" s="14" t="s">
        <v>178</v>
      </c>
      <c r="C84" s="14" t="s">
        <v>476</v>
      </c>
      <c r="D84" s="14" t="s">
        <v>458</v>
      </c>
      <c r="E84" s="14" t="s">
        <v>466</v>
      </c>
      <c r="F84" s="14" t="s">
        <v>33</v>
      </c>
      <c r="G84" s="14"/>
      <c r="H84" s="14"/>
      <c r="I84" s="14" t="s">
        <v>474</v>
      </c>
      <c r="J84" s="14" t="s">
        <v>468</v>
      </c>
      <c r="K84" s="14"/>
      <c r="L84" s="14"/>
      <c r="M84" s="14"/>
      <c r="N84" s="14"/>
      <c r="O84" s="14"/>
      <c r="P84" s="14"/>
      <c r="Q84" s="14"/>
      <c r="R84" s="14"/>
      <c r="S84" s="14" t="s">
        <v>469</v>
      </c>
      <c r="T84" s="14" t="s">
        <v>470</v>
      </c>
      <c r="U84" s="17" t="s">
        <v>277</v>
      </c>
      <c r="V84" s="18" t="str">
        <f>IF(ISNA(MATCH("*post*",U84,0)),IF(ISNA(MATCH("*pre*",U84,0)),IF(ISNA(MATCH("*A330-200 OR*",U84,0)),IF(ISNUMBER(MATCH($U84,Applicability!$A$2:$A$7,0)),"Y",IF(ISNUMBER(MATCH($U84,Applicability!$B$2:$B$7,0)),"N",IF(ISNA(MATCH("*"&amp;Applicability!$C$2&amp;"*",U84,0)),"","Y"))),""),""),"Y")</f>
        <v/>
      </c>
      <c r="Y84" s="14" t="s">
        <v>477</v>
      </c>
      <c r="Z84" s="14" t="s">
        <v>448</v>
      </c>
      <c r="AA84" s="14" t="s">
        <v>457</v>
      </c>
      <c r="AB84" s="14" t="s">
        <v>32</v>
      </c>
      <c r="AC84" s="14" t="s">
        <v>74</v>
      </c>
      <c r="AD84" s="14" t="s">
        <v>26</v>
      </c>
      <c r="AE84" s="14" t="s">
        <v>26</v>
      </c>
      <c r="AF84" s="14" t="s">
        <v>462</v>
      </c>
      <c r="AG84" s="14" t="s">
        <v>392</v>
      </c>
      <c r="AH84" s="14" t="s">
        <v>57</v>
      </c>
    </row>
    <row r="85" spans="1:34" ht="67.5" hidden="1" x14ac:dyDescent="0.2">
      <c r="A85" s="14" t="s">
        <v>26</v>
      </c>
      <c r="B85" s="14" t="s">
        <v>178</v>
      </c>
      <c r="C85" s="14" t="s">
        <v>478</v>
      </c>
      <c r="D85" s="14" t="s">
        <v>480</v>
      </c>
      <c r="E85" s="14" t="s">
        <v>481</v>
      </c>
      <c r="F85" s="14" t="s">
        <v>33</v>
      </c>
      <c r="G85" s="14"/>
      <c r="H85" s="14"/>
      <c r="I85" s="14" t="s">
        <v>482</v>
      </c>
      <c r="J85" s="14" t="s">
        <v>483</v>
      </c>
      <c r="K85" s="14"/>
      <c r="L85" s="14"/>
      <c r="M85" s="14"/>
      <c r="N85" s="14"/>
      <c r="O85" s="14"/>
      <c r="P85" s="14"/>
      <c r="Q85" s="14"/>
      <c r="R85" s="14"/>
      <c r="S85" s="14" t="s">
        <v>484</v>
      </c>
      <c r="T85" s="14" t="s">
        <v>38</v>
      </c>
      <c r="U85" s="17" t="s">
        <v>39</v>
      </c>
      <c r="V85" s="18" t="str">
        <f>IF(ISNA(MATCH("*post*",U85,0)),IF(ISNA(MATCH("*pre*",U85,0)),IF(ISNUMBER(MATCH($U85,Applicability!$A$2:$A$7,0)),"Y",IF(ISNUMBER(MATCH($U85,Applicability!$B$2:$B$7,0)),"N",IF(ISNA(MATCH("*"&amp;Applicability!$C$2&amp;"*",U85,0)),"","Y"))),""),"")</f>
        <v>Y</v>
      </c>
      <c r="Y85" s="14" t="s">
        <v>479</v>
      </c>
      <c r="Z85" s="14" t="s">
        <v>480</v>
      </c>
      <c r="AA85" s="14" t="s">
        <v>26</v>
      </c>
      <c r="AB85" s="14" t="s">
        <v>32</v>
      </c>
      <c r="AC85" s="14" t="s">
        <v>35</v>
      </c>
      <c r="AD85" s="14" t="s">
        <v>26</v>
      </c>
      <c r="AE85" s="14" t="s">
        <v>127</v>
      </c>
      <c r="AF85" s="14" t="s">
        <v>37</v>
      </c>
      <c r="AG85" s="14" t="s">
        <v>68</v>
      </c>
      <c r="AH85" s="14" t="s">
        <v>26</v>
      </c>
    </row>
    <row r="86" spans="1:34" ht="135" x14ac:dyDescent="0.2">
      <c r="A86" s="14" t="s">
        <v>63</v>
      </c>
      <c r="B86" s="14" t="s">
        <v>178</v>
      </c>
      <c r="C86" s="14" t="s">
        <v>485</v>
      </c>
      <c r="D86" s="14" t="s">
        <v>480</v>
      </c>
      <c r="E86" s="14" t="s">
        <v>487</v>
      </c>
      <c r="F86" s="14" t="s">
        <v>33</v>
      </c>
      <c r="G86" s="14"/>
      <c r="H86" s="14"/>
      <c r="I86" s="14" t="s">
        <v>488</v>
      </c>
      <c r="J86" s="14" t="s">
        <v>488</v>
      </c>
      <c r="K86" s="14"/>
      <c r="L86" s="14"/>
      <c r="M86" s="14"/>
      <c r="N86" s="14"/>
      <c r="O86" s="14"/>
      <c r="P86" s="14"/>
      <c r="Q86" s="14"/>
      <c r="R86" s="14"/>
      <c r="S86" s="14" t="s">
        <v>489</v>
      </c>
      <c r="T86" s="14" t="s">
        <v>38</v>
      </c>
      <c r="U86" s="17" t="s">
        <v>452</v>
      </c>
      <c r="V86" s="18" t="str">
        <f>IF(ISNA(MATCH("*post*",U86,0)),IF(ISNA(MATCH("*pre*",U86,0)),IF(ISNA(MATCH("*A330-200 OR*",U86,0)),IF(ISNUMBER(MATCH($U86,Applicability!$A$2:$A$7,0)),"Y",IF(ISNUMBER(MATCH($U86,Applicability!$B$2:$B$7,0)),"N",IF(ISNA(MATCH("*"&amp;Applicability!$C$2&amp;"*",U86,0)),"","Y"))),""),""),"Y")</f>
        <v/>
      </c>
      <c r="Y86" s="14" t="s">
        <v>486</v>
      </c>
      <c r="Z86" s="14" t="s">
        <v>480</v>
      </c>
      <c r="AA86" s="14" t="s">
        <v>26</v>
      </c>
      <c r="AB86" s="14" t="s">
        <v>32</v>
      </c>
      <c r="AC86" s="14" t="s">
        <v>326</v>
      </c>
      <c r="AD86" s="14" t="s">
        <v>26</v>
      </c>
      <c r="AE86" s="14" t="s">
        <v>127</v>
      </c>
      <c r="AF86" s="14" t="s">
        <v>37</v>
      </c>
      <c r="AG86" s="14" t="s">
        <v>68</v>
      </c>
      <c r="AH86" s="14" t="s">
        <v>26</v>
      </c>
    </row>
    <row r="87" spans="1:34" ht="135" x14ac:dyDescent="0.2">
      <c r="A87" s="14" t="s">
        <v>70</v>
      </c>
      <c r="B87" s="14" t="s">
        <v>178</v>
      </c>
      <c r="C87" s="14" t="s">
        <v>490</v>
      </c>
      <c r="D87" s="14" t="s">
        <v>480</v>
      </c>
      <c r="E87" s="14" t="s">
        <v>487</v>
      </c>
      <c r="F87" s="14" t="s">
        <v>33</v>
      </c>
      <c r="G87" s="14"/>
      <c r="H87" s="14"/>
      <c r="I87" s="14" t="s">
        <v>488</v>
      </c>
      <c r="J87" s="14" t="s">
        <v>488</v>
      </c>
      <c r="K87" s="14"/>
      <c r="L87" s="14"/>
      <c r="M87" s="14"/>
      <c r="N87" s="14"/>
      <c r="O87" s="14"/>
      <c r="P87" s="14"/>
      <c r="Q87" s="14"/>
      <c r="R87" s="14"/>
      <c r="S87" s="14" t="s">
        <v>489</v>
      </c>
      <c r="T87" s="14" t="s">
        <v>38</v>
      </c>
      <c r="U87" s="17" t="s">
        <v>277</v>
      </c>
      <c r="V87" s="18" t="str">
        <f>IF(ISNA(MATCH("*post*",U87,0)),IF(ISNA(MATCH("*pre*",U87,0)),IF(ISNA(MATCH("*A330-200 OR*",U87,0)),IF(ISNUMBER(MATCH($U87,Applicability!$A$2:$A$7,0)),"Y",IF(ISNUMBER(MATCH($U87,Applicability!$B$2:$B$7,0)),"N",IF(ISNA(MATCH("*"&amp;Applicability!$C$2&amp;"*",U87,0)),"","Y"))),""),""),"Y")</f>
        <v/>
      </c>
      <c r="Y87" s="14" t="s">
        <v>491</v>
      </c>
      <c r="Z87" s="14" t="s">
        <v>480</v>
      </c>
      <c r="AA87" s="14" t="s">
        <v>26</v>
      </c>
      <c r="AB87" s="14" t="s">
        <v>32</v>
      </c>
      <c r="AC87" s="14" t="s">
        <v>276</v>
      </c>
      <c r="AD87" s="14" t="s">
        <v>26</v>
      </c>
      <c r="AE87" s="14" t="s">
        <v>127</v>
      </c>
      <c r="AF87" s="14" t="s">
        <v>37</v>
      </c>
      <c r="AG87" s="14" t="s">
        <v>68</v>
      </c>
      <c r="AH87" s="14" t="s">
        <v>26</v>
      </c>
    </row>
    <row r="88" spans="1:34" ht="67.5" x14ac:dyDescent="0.2">
      <c r="A88" s="14" t="s">
        <v>26</v>
      </c>
      <c r="B88" s="14" t="s">
        <v>178</v>
      </c>
      <c r="C88" s="14" t="s">
        <v>492</v>
      </c>
      <c r="D88" s="14" t="s">
        <v>494</v>
      </c>
      <c r="E88" s="14" t="s">
        <v>495</v>
      </c>
      <c r="F88" s="14" t="s">
        <v>33</v>
      </c>
      <c r="G88" s="14"/>
      <c r="H88" s="14"/>
      <c r="I88" s="14" t="s">
        <v>496</v>
      </c>
      <c r="J88" s="14" t="s">
        <v>496</v>
      </c>
      <c r="K88" s="14"/>
      <c r="L88" s="14"/>
      <c r="M88" s="14"/>
      <c r="N88" s="14"/>
      <c r="O88" s="14"/>
      <c r="P88" s="14"/>
      <c r="Q88" s="14"/>
      <c r="R88" s="14"/>
      <c r="S88" s="14" t="s">
        <v>497</v>
      </c>
      <c r="T88" s="14" t="s">
        <v>62</v>
      </c>
      <c r="U88" s="17" t="s">
        <v>328</v>
      </c>
      <c r="V88" s="18" t="str">
        <f>IF(ISNA(MATCH("*post*",U88,0)),IF(ISNA(MATCH("*pre*",U88,0)),IF(ISNA(MATCH("*A330-200 OR*",U88,0)),IF(ISNUMBER(MATCH($U88,Applicability!$A$2:$A$7,0)),"Y",IF(ISNUMBER(MATCH($U88,Applicability!$B$2:$B$7,0)),"N",IF(ISNA(MATCH("*"&amp;Applicability!$C$2&amp;"*",U88,0)),"","Y"))),""),""),"Y")</f>
        <v/>
      </c>
      <c r="Y88" s="14" t="s">
        <v>493</v>
      </c>
      <c r="Z88" s="14" t="s">
        <v>494</v>
      </c>
      <c r="AA88" s="14" t="s">
        <v>26</v>
      </c>
      <c r="AB88" s="14" t="s">
        <v>32</v>
      </c>
      <c r="AC88" s="14" t="s">
        <v>326</v>
      </c>
      <c r="AD88" s="14" t="s">
        <v>26</v>
      </c>
      <c r="AE88" s="14" t="s">
        <v>127</v>
      </c>
      <c r="AF88" s="14" t="s">
        <v>37</v>
      </c>
      <c r="AG88" s="14" t="s">
        <v>84</v>
      </c>
      <c r="AH88" s="14" t="s">
        <v>26</v>
      </c>
    </row>
    <row r="89" spans="1:34" ht="67.5" x14ac:dyDescent="0.2">
      <c r="A89" s="14" t="s">
        <v>63</v>
      </c>
      <c r="B89" s="14" t="s">
        <v>178</v>
      </c>
      <c r="C89" s="14" t="s">
        <v>498</v>
      </c>
      <c r="D89" s="14" t="s">
        <v>494</v>
      </c>
      <c r="E89" s="14" t="s">
        <v>495</v>
      </c>
      <c r="F89" s="14" t="s">
        <v>33</v>
      </c>
      <c r="G89" s="14"/>
      <c r="H89" s="14"/>
      <c r="I89" s="14" t="s">
        <v>496</v>
      </c>
      <c r="J89" s="14" t="s">
        <v>496</v>
      </c>
      <c r="K89" s="14"/>
      <c r="L89" s="14"/>
      <c r="M89" s="14"/>
      <c r="N89" s="14"/>
      <c r="O89" s="14"/>
      <c r="P89" s="14"/>
      <c r="Q89" s="14"/>
      <c r="R89" s="14"/>
      <c r="S89" s="14" t="s">
        <v>497</v>
      </c>
      <c r="T89" s="14" t="s">
        <v>62</v>
      </c>
      <c r="U89" s="17" t="s">
        <v>277</v>
      </c>
      <c r="V89" s="18" t="str">
        <f>IF(ISNA(MATCH("*post*",U89,0)),IF(ISNA(MATCH("*pre*",U89,0)),IF(ISNA(MATCH("*A330-200 OR*",U89,0)),IF(ISNUMBER(MATCH($U89,Applicability!$A$2:$A$7,0)),"Y",IF(ISNUMBER(MATCH($U89,Applicability!$B$2:$B$7,0)),"N",IF(ISNA(MATCH("*"&amp;Applicability!$C$2&amp;"*",U89,0)),"","Y"))),""),""),"Y")</f>
        <v/>
      </c>
      <c r="Y89" s="14" t="s">
        <v>499</v>
      </c>
      <c r="Z89" s="14" t="s">
        <v>494</v>
      </c>
      <c r="AA89" s="14" t="s">
        <v>26</v>
      </c>
      <c r="AB89" s="14" t="s">
        <v>32</v>
      </c>
      <c r="AC89" s="14" t="s">
        <v>276</v>
      </c>
      <c r="AD89" s="14" t="s">
        <v>26</v>
      </c>
      <c r="AE89" s="14" t="s">
        <v>127</v>
      </c>
      <c r="AF89" s="14" t="s">
        <v>37</v>
      </c>
      <c r="AG89" s="14" t="s">
        <v>84</v>
      </c>
      <c r="AH89" s="14" t="s">
        <v>26</v>
      </c>
    </row>
    <row r="90" spans="1:34" ht="67.5" hidden="1" x14ac:dyDescent="0.2">
      <c r="A90" s="14" t="s">
        <v>26</v>
      </c>
      <c r="B90" s="14" t="s">
        <v>178</v>
      </c>
      <c r="C90" s="14" t="s">
        <v>500</v>
      </c>
      <c r="D90" s="14" t="s">
        <v>494</v>
      </c>
      <c r="E90" s="14" t="s">
        <v>495</v>
      </c>
      <c r="F90" s="14" t="s">
        <v>33</v>
      </c>
      <c r="G90" s="14"/>
      <c r="H90" s="14"/>
      <c r="I90" s="14" t="s">
        <v>502</v>
      </c>
      <c r="J90" s="14" t="s">
        <v>502</v>
      </c>
      <c r="K90" s="14"/>
      <c r="L90" s="14"/>
      <c r="M90" s="14"/>
      <c r="N90" s="14"/>
      <c r="O90" s="14"/>
      <c r="P90" s="14"/>
      <c r="Q90" s="14"/>
      <c r="R90" s="14"/>
      <c r="S90" s="14" t="s">
        <v>503</v>
      </c>
      <c r="T90" s="14" t="s">
        <v>62</v>
      </c>
      <c r="U90" s="17" t="s">
        <v>187</v>
      </c>
      <c r="V90" s="18" t="str">
        <f>IF(ISNA(MATCH("*post*",U90,0)),IF(ISNA(MATCH("*pre*",U90,0)),IF(ISNUMBER(MATCH($U90,Applicability!$A$2:$A$7,0)),"Y",IF(ISNUMBER(MATCH($U90,Applicability!$B$2:$B$7,0)),"N",IF(ISNA(MATCH("*"&amp;Applicability!$C$2&amp;"*",U90,0)),"","Y"))),""),"")</f>
        <v>N</v>
      </c>
      <c r="Y90" s="14" t="s">
        <v>501</v>
      </c>
      <c r="Z90" s="14" t="s">
        <v>494</v>
      </c>
      <c r="AA90" s="14" t="s">
        <v>26</v>
      </c>
      <c r="AB90" s="14" t="s">
        <v>32</v>
      </c>
      <c r="AC90" s="14" t="s">
        <v>326</v>
      </c>
      <c r="AD90" s="14" t="s">
        <v>26</v>
      </c>
      <c r="AE90" s="14" t="s">
        <v>127</v>
      </c>
      <c r="AF90" s="14" t="s">
        <v>37</v>
      </c>
      <c r="AG90" s="14" t="s">
        <v>84</v>
      </c>
      <c r="AH90" s="14" t="s">
        <v>26</v>
      </c>
    </row>
    <row r="91" spans="1:34" ht="67.5" hidden="1" x14ac:dyDescent="0.2">
      <c r="A91" s="14" t="s">
        <v>26</v>
      </c>
      <c r="B91" s="14" t="s">
        <v>178</v>
      </c>
      <c r="C91" s="14" t="s">
        <v>504</v>
      </c>
      <c r="D91" s="14" t="s">
        <v>506</v>
      </c>
      <c r="E91" s="14" t="s">
        <v>507</v>
      </c>
      <c r="F91" s="14" t="s">
        <v>33</v>
      </c>
      <c r="G91" s="14"/>
      <c r="H91" s="14"/>
      <c r="I91" s="14" t="s">
        <v>502</v>
      </c>
      <c r="J91" s="14" t="s">
        <v>502</v>
      </c>
      <c r="K91" s="14"/>
      <c r="L91" s="14"/>
      <c r="M91" s="14"/>
      <c r="N91" s="14"/>
      <c r="O91" s="14"/>
      <c r="P91" s="14"/>
      <c r="Q91" s="14"/>
      <c r="R91" s="14"/>
      <c r="S91" s="14" t="s">
        <v>508</v>
      </c>
      <c r="T91" s="14" t="s">
        <v>38</v>
      </c>
      <c r="U91" s="17" t="s">
        <v>187</v>
      </c>
      <c r="V91" s="18" t="str">
        <f>IF(ISNA(MATCH("*post*",U91,0)),IF(ISNA(MATCH("*pre*",U91,0)),IF(ISNUMBER(MATCH($U91,Applicability!$A$2:$A$7,0)),"Y",IF(ISNUMBER(MATCH($U91,Applicability!$B$2:$B$7,0)),"N",IF(ISNA(MATCH("*"&amp;Applicability!$C$2&amp;"*",U91,0)),"","Y"))),""),"")</f>
        <v>N</v>
      </c>
      <c r="Y91" s="14" t="s">
        <v>505</v>
      </c>
      <c r="Z91" s="14" t="s">
        <v>26</v>
      </c>
      <c r="AA91" s="14" t="s">
        <v>26</v>
      </c>
      <c r="AB91" s="14" t="s">
        <v>32</v>
      </c>
      <c r="AC91" s="14" t="s">
        <v>326</v>
      </c>
      <c r="AD91" s="14" t="s">
        <v>26</v>
      </c>
      <c r="AE91" s="14" t="s">
        <v>127</v>
      </c>
      <c r="AF91" s="14" t="s">
        <v>37</v>
      </c>
      <c r="AG91" s="14" t="s">
        <v>26</v>
      </c>
      <c r="AH91" s="14" t="s">
        <v>26</v>
      </c>
    </row>
    <row r="92" spans="1:34" ht="67.5" hidden="1" x14ac:dyDescent="0.2">
      <c r="A92" s="14" t="s">
        <v>26</v>
      </c>
      <c r="B92" s="14" t="s">
        <v>509</v>
      </c>
      <c r="C92" s="14" t="s">
        <v>510</v>
      </c>
      <c r="D92" s="14" t="s">
        <v>514</v>
      </c>
      <c r="E92" s="14" t="s">
        <v>515</v>
      </c>
      <c r="F92" s="14" t="s">
        <v>33</v>
      </c>
      <c r="G92" s="14"/>
      <c r="H92" s="14"/>
      <c r="I92" s="14" t="s">
        <v>34</v>
      </c>
      <c r="J92" s="14" t="s">
        <v>34</v>
      </c>
      <c r="K92" s="14"/>
      <c r="L92" s="14"/>
      <c r="M92" s="14"/>
      <c r="N92" s="14"/>
      <c r="O92" s="14"/>
      <c r="P92" s="14"/>
      <c r="Q92" s="14"/>
      <c r="R92" s="14"/>
      <c r="S92" s="14" t="s">
        <v>516</v>
      </c>
      <c r="T92" s="14" t="s">
        <v>517</v>
      </c>
      <c r="U92" s="17" t="s">
        <v>39</v>
      </c>
      <c r="V92" s="18" t="str">
        <f>IF(ISNA(MATCH("*post*",U92,0)),IF(ISNA(MATCH("*pre*",U92,0)),IF(ISNUMBER(MATCH($U92,Applicability!$A$2:$A$7,0)),"Y",IF(ISNUMBER(MATCH($U92,Applicability!$B$2:$B$7,0)),"N",IF(ISNA(MATCH("*"&amp;Applicability!$C$2&amp;"*",U92,0)),"","Y"))),""),"")</f>
        <v>Y</v>
      </c>
      <c r="Y92" s="14" t="s">
        <v>511</v>
      </c>
      <c r="Z92" s="14" t="s">
        <v>512</v>
      </c>
      <c r="AA92" s="14" t="s">
        <v>513</v>
      </c>
      <c r="AB92" s="14" t="s">
        <v>32</v>
      </c>
      <c r="AC92" s="14" t="s">
        <v>35</v>
      </c>
      <c r="AD92" s="14" t="s">
        <v>26</v>
      </c>
      <c r="AE92" s="14" t="s">
        <v>408</v>
      </c>
      <c r="AF92" s="14" t="s">
        <v>127</v>
      </c>
      <c r="AG92" s="14" t="s">
        <v>392</v>
      </c>
      <c r="AH92" s="14" t="s">
        <v>518</v>
      </c>
    </row>
    <row r="93" spans="1:34" ht="94.5" hidden="1" x14ac:dyDescent="0.2">
      <c r="A93" s="14" t="s">
        <v>26</v>
      </c>
      <c r="B93" s="14" t="s">
        <v>509</v>
      </c>
      <c r="C93" s="14" t="s">
        <v>519</v>
      </c>
      <c r="D93" s="14" t="s">
        <v>521</v>
      </c>
      <c r="E93" s="14" t="s">
        <v>522</v>
      </c>
      <c r="F93" s="14" t="s">
        <v>33</v>
      </c>
      <c r="G93" s="14"/>
      <c r="H93" s="14"/>
      <c r="I93" s="14" t="s">
        <v>34</v>
      </c>
      <c r="J93" s="14" t="s">
        <v>34</v>
      </c>
      <c r="K93" s="14"/>
      <c r="L93" s="14"/>
      <c r="M93" s="14"/>
      <c r="N93" s="14"/>
      <c r="O93" s="14"/>
      <c r="P93" s="14"/>
      <c r="Q93" s="14"/>
      <c r="R93" s="14"/>
      <c r="S93" s="14" t="s">
        <v>523</v>
      </c>
      <c r="T93" s="14" t="s">
        <v>134</v>
      </c>
      <c r="U93" s="17" t="s">
        <v>39</v>
      </c>
      <c r="V93" s="18" t="str">
        <f>IF(ISNA(MATCH("*post*",U93,0)),IF(ISNA(MATCH("*pre*",U93,0)),IF(ISNUMBER(MATCH($U93,Applicability!$A$2:$A$7,0)),"Y",IF(ISNUMBER(MATCH($U93,Applicability!$B$2:$B$7,0)),"N",IF(ISNA(MATCH("*"&amp;Applicability!$C$2&amp;"*",U93,0)),"","Y"))),""),"")</f>
        <v>Y</v>
      </c>
      <c r="Y93" s="14" t="s">
        <v>520</v>
      </c>
      <c r="Z93" s="14" t="s">
        <v>26</v>
      </c>
      <c r="AA93" s="14" t="s">
        <v>26</v>
      </c>
      <c r="AB93" s="14" t="s">
        <v>32</v>
      </c>
      <c r="AC93" s="14" t="s">
        <v>35</v>
      </c>
      <c r="AD93" s="14" t="s">
        <v>26</v>
      </c>
      <c r="AE93" s="14" t="s">
        <v>26</v>
      </c>
      <c r="AF93" s="14" t="s">
        <v>127</v>
      </c>
      <c r="AG93" s="14" t="s">
        <v>26</v>
      </c>
      <c r="AH93" s="14" t="s">
        <v>26</v>
      </c>
    </row>
    <row r="94" spans="1:34" ht="67.5" hidden="1" x14ac:dyDescent="0.2">
      <c r="A94" s="14" t="s">
        <v>26</v>
      </c>
      <c r="B94" s="14" t="s">
        <v>509</v>
      </c>
      <c r="C94" s="14" t="s">
        <v>524</v>
      </c>
      <c r="D94" s="14" t="s">
        <v>521</v>
      </c>
      <c r="E94" s="14" t="s">
        <v>526</v>
      </c>
      <c r="F94" s="14" t="s">
        <v>33</v>
      </c>
      <c r="G94" s="14"/>
      <c r="H94" s="14"/>
      <c r="I94" s="14" t="s">
        <v>73</v>
      </c>
      <c r="J94" s="14" t="s">
        <v>73</v>
      </c>
      <c r="K94" s="14"/>
      <c r="L94" s="14"/>
      <c r="M94" s="14"/>
      <c r="N94" s="14"/>
      <c r="O94" s="14"/>
      <c r="P94" s="14"/>
      <c r="Q94" s="14"/>
      <c r="R94" s="14"/>
      <c r="S94" s="14" t="s">
        <v>527</v>
      </c>
      <c r="T94" s="14" t="s">
        <v>46</v>
      </c>
      <c r="U94" s="17" t="s">
        <v>39</v>
      </c>
      <c r="V94" s="18" t="str">
        <f>IF(ISNA(MATCH("*post*",U94,0)),IF(ISNA(MATCH("*pre*",U94,0)),IF(ISNUMBER(MATCH($U94,Applicability!$A$2:$A$7,0)),"Y",IF(ISNUMBER(MATCH($U94,Applicability!$B$2:$B$7,0)),"N",IF(ISNA(MATCH("*"&amp;Applicability!$C$2&amp;"*",U94,0)),"","Y"))),""),"")</f>
        <v>Y</v>
      </c>
      <c r="Y94" s="14" t="s">
        <v>525</v>
      </c>
      <c r="Z94" s="14" t="s">
        <v>26</v>
      </c>
      <c r="AA94" s="14" t="s">
        <v>26</v>
      </c>
      <c r="AB94" s="14" t="s">
        <v>32</v>
      </c>
      <c r="AC94" s="14" t="s">
        <v>35</v>
      </c>
      <c r="AD94" s="14" t="s">
        <v>26</v>
      </c>
      <c r="AE94" s="14" t="s">
        <v>26</v>
      </c>
      <c r="AF94" s="14" t="s">
        <v>127</v>
      </c>
      <c r="AG94" s="14" t="s">
        <v>26</v>
      </c>
      <c r="AH94" s="14" t="s">
        <v>26</v>
      </c>
    </row>
    <row r="95" spans="1:34" ht="67.5" hidden="1" x14ac:dyDescent="0.2">
      <c r="A95" s="14" t="s">
        <v>26</v>
      </c>
      <c r="B95" s="14" t="s">
        <v>509</v>
      </c>
      <c r="C95" s="14" t="s">
        <v>528</v>
      </c>
      <c r="D95" s="14" t="s">
        <v>521</v>
      </c>
      <c r="E95" s="14" t="s">
        <v>530</v>
      </c>
      <c r="F95" s="14" t="s">
        <v>33</v>
      </c>
      <c r="G95" s="14"/>
      <c r="H95" s="14"/>
      <c r="I95" s="14" t="s">
        <v>34</v>
      </c>
      <c r="J95" s="14" t="s">
        <v>34</v>
      </c>
      <c r="K95" s="14"/>
      <c r="L95" s="14"/>
      <c r="M95" s="14"/>
      <c r="N95" s="14"/>
      <c r="O95" s="14"/>
      <c r="P95" s="14"/>
      <c r="Q95" s="14"/>
      <c r="R95" s="14"/>
      <c r="S95" s="14" t="s">
        <v>531</v>
      </c>
      <c r="T95" s="14" t="s">
        <v>376</v>
      </c>
      <c r="U95" s="17" t="s">
        <v>39</v>
      </c>
      <c r="V95" s="18" t="str">
        <f>IF(ISNA(MATCH("*post*",U95,0)),IF(ISNA(MATCH("*pre*",U95,0)),IF(ISNUMBER(MATCH($U95,Applicability!$A$2:$A$7,0)),"Y",IF(ISNUMBER(MATCH($U95,Applicability!$B$2:$B$7,0)),"N",IF(ISNA(MATCH("*"&amp;Applicability!$C$2&amp;"*",U95,0)),"","Y"))),""),"")</f>
        <v>Y</v>
      </c>
      <c r="Y95" s="14" t="s">
        <v>529</v>
      </c>
      <c r="Z95" s="14" t="s">
        <v>26</v>
      </c>
      <c r="AA95" s="14" t="s">
        <v>26</v>
      </c>
      <c r="AB95" s="14" t="s">
        <v>32</v>
      </c>
      <c r="AC95" s="14" t="s">
        <v>35</v>
      </c>
      <c r="AD95" s="14" t="s">
        <v>26</v>
      </c>
      <c r="AE95" s="14" t="s">
        <v>26</v>
      </c>
      <c r="AF95" s="14" t="s">
        <v>127</v>
      </c>
      <c r="AG95" s="14" t="s">
        <v>26</v>
      </c>
      <c r="AH95" s="14" t="s">
        <v>26</v>
      </c>
    </row>
    <row r="96" spans="1:34" ht="94.5" x14ac:dyDescent="0.2">
      <c r="A96" s="14" t="s">
        <v>26</v>
      </c>
      <c r="B96" s="14" t="s">
        <v>509</v>
      </c>
      <c r="C96" s="14" t="s">
        <v>532</v>
      </c>
      <c r="D96" s="14" t="s">
        <v>521</v>
      </c>
      <c r="E96" s="14" t="s">
        <v>534</v>
      </c>
      <c r="F96" s="14" t="s">
        <v>33</v>
      </c>
      <c r="G96" s="14"/>
      <c r="H96" s="14"/>
      <c r="I96" s="14" t="s">
        <v>535</v>
      </c>
      <c r="J96" s="14" t="s">
        <v>536</v>
      </c>
      <c r="K96" s="14"/>
      <c r="L96" s="14"/>
      <c r="M96" s="14"/>
      <c r="N96" s="14"/>
      <c r="O96" s="14"/>
      <c r="P96" s="14"/>
      <c r="Q96" s="14"/>
      <c r="R96" s="14"/>
      <c r="S96" s="14" t="s">
        <v>537</v>
      </c>
      <c r="T96" s="14" t="s">
        <v>139</v>
      </c>
      <c r="U96" s="17" t="s">
        <v>538</v>
      </c>
      <c r="V96" s="18" t="str">
        <f>IF(ISNA(MATCH("*post*",U96,0)),IF(ISNA(MATCH("*pre*",U96,0)),IF(ISNA(MATCH("*A330-200 OR*",U96,0)),IF(ISNUMBER(MATCH($U96,Applicability!$A$2:$A$7,0)),"Y",IF(ISNUMBER(MATCH($U96,Applicability!$B$2:$B$7,0)),"N",IF(ISNA(MATCH("*"&amp;Applicability!$C$2&amp;"*",U96,0)),"","Y"))),""),""),"Y")</f>
        <v/>
      </c>
      <c r="Y96" s="14" t="s">
        <v>533</v>
      </c>
      <c r="Z96" s="14" t="s">
        <v>26</v>
      </c>
      <c r="AA96" s="14" t="s">
        <v>26</v>
      </c>
      <c r="AB96" s="14" t="s">
        <v>32</v>
      </c>
      <c r="AC96" s="14" t="s">
        <v>191</v>
      </c>
      <c r="AD96" s="14" t="s">
        <v>26</v>
      </c>
      <c r="AE96" s="14" t="s">
        <v>26</v>
      </c>
      <c r="AF96" s="14" t="s">
        <v>127</v>
      </c>
      <c r="AG96" s="14" t="s">
        <v>26</v>
      </c>
      <c r="AH96" s="14" t="s">
        <v>26</v>
      </c>
    </row>
    <row r="97" spans="1:34" ht="94.5" hidden="1" x14ac:dyDescent="0.2">
      <c r="A97" s="14" t="s">
        <v>26</v>
      </c>
      <c r="B97" s="14" t="s">
        <v>509</v>
      </c>
      <c r="C97" s="14" t="s">
        <v>539</v>
      </c>
      <c r="D97" s="14" t="s">
        <v>521</v>
      </c>
      <c r="E97" s="14" t="s">
        <v>534</v>
      </c>
      <c r="F97" s="14" t="s">
        <v>33</v>
      </c>
      <c r="G97" s="14"/>
      <c r="H97" s="14"/>
      <c r="I97" s="14" t="s">
        <v>541</v>
      </c>
      <c r="J97" s="14" t="s">
        <v>467</v>
      </c>
      <c r="K97" s="14"/>
      <c r="L97" s="14"/>
      <c r="M97" s="14"/>
      <c r="N97" s="14"/>
      <c r="O97" s="14"/>
      <c r="P97" s="14"/>
      <c r="Q97" s="14"/>
      <c r="R97" s="14"/>
      <c r="S97" s="14" t="s">
        <v>537</v>
      </c>
      <c r="T97" s="14" t="s">
        <v>139</v>
      </c>
      <c r="U97" s="17" t="s">
        <v>542</v>
      </c>
      <c r="V97" s="18" t="str">
        <f>IF(ISNA(MATCH("*post*",U97,0)),IF(ISNA(MATCH("*pre*",U97,0)),IF(ISNUMBER(MATCH($U97,Applicability!$A$2:$A$7,0)),"Y",IF(ISNUMBER(MATCH($U97,Applicability!$B$2:$B$7,0)),"N",IF(ISNA(MATCH("*"&amp;Applicability!$C$2&amp;"*",U97,0)),"","Y"))),""),"")</f>
        <v>Y</v>
      </c>
      <c r="Y97" s="14" t="s">
        <v>540</v>
      </c>
      <c r="Z97" s="14" t="s">
        <v>26</v>
      </c>
      <c r="AA97" s="14" t="s">
        <v>26</v>
      </c>
      <c r="AB97" s="14" t="s">
        <v>32</v>
      </c>
      <c r="AC97" s="14" t="s">
        <v>191</v>
      </c>
      <c r="AD97" s="14" t="s">
        <v>26</v>
      </c>
      <c r="AE97" s="14" t="s">
        <v>26</v>
      </c>
      <c r="AF97" s="14" t="s">
        <v>127</v>
      </c>
      <c r="AG97" s="14" t="s">
        <v>26</v>
      </c>
      <c r="AH97" s="14" t="s">
        <v>26</v>
      </c>
    </row>
    <row r="98" spans="1:34" ht="94.5" x14ac:dyDescent="0.2">
      <c r="A98" s="14" t="s">
        <v>26</v>
      </c>
      <c r="B98" s="14" t="s">
        <v>509</v>
      </c>
      <c r="C98" s="14" t="s">
        <v>543</v>
      </c>
      <c r="D98" s="14" t="s">
        <v>521</v>
      </c>
      <c r="E98" s="14" t="s">
        <v>534</v>
      </c>
      <c r="F98" s="14" t="s">
        <v>33</v>
      </c>
      <c r="G98" s="14"/>
      <c r="H98" s="14"/>
      <c r="I98" s="14" t="s">
        <v>541</v>
      </c>
      <c r="J98" s="14" t="s">
        <v>467</v>
      </c>
      <c r="K98" s="14"/>
      <c r="L98" s="14"/>
      <c r="M98" s="14"/>
      <c r="N98" s="14"/>
      <c r="O98" s="14"/>
      <c r="P98" s="14"/>
      <c r="Q98" s="14"/>
      <c r="R98" s="14"/>
      <c r="S98" s="14" t="s">
        <v>537</v>
      </c>
      <c r="T98" s="14" t="s">
        <v>139</v>
      </c>
      <c r="U98" s="17" t="s">
        <v>544</v>
      </c>
      <c r="V98" s="18" t="str">
        <f>IF(ISNA(MATCH("*post*",U98,0)),IF(ISNA(MATCH("*pre*",U98,0)),IF(ISNA(MATCH("*A330-200 OR*",U98,0)),IF(ISNUMBER(MATCH($U98,Applicability!$A$2:$A$7,0)),"Y",IF(ISNUMBER(MATCH($U98,Applicability!$B$2:$B$7,0)),"N",IF(ISNA(MATCH("*"&amp;Applicability!$C$2&amp;"*",U98,0)),"","Y"))),""),""),"Y")</f>
        <v/>
      </c>
      <c r="Y98" s="14" t="s">
        <v>540</v>
      </c>
      <c r="Z98" s="14" t="s">
        <v>26</v>
      </c>
      <c r="AA98" s="14" t="s">
        <v>26</v>
      </c>
      <c r="AB98" s="14" t="s">
        <v>32</v>
      </c>
      <c r="AC98" s="14" t="s">
        <v>191</v>
      </c>
      <c r="AD98" s="14" t="s">
        <v>26</v>
      </c>
      <c r="AE98" s="14" t="s">
        <v>26</v>
      </c>
      <c r="AF98" s="14" t="s">
        <v>127</v>
      </c>
      <c r="AG98" s="14" t="s">
        <v>26</v>
      </c>
      <c r="AH98" s="14" t="s">
        <v>26</v>
      </c>
    </row>
    <row r="99" spans="1:34" ht="94.5" hidden="1" x14ac:dyDescent="0.2">
      <c r="A99" s="14" t="s">
        <v>26</v>
      </c>
      <c r="B99" s="14" t="s">
        <v>509</v>
      </c>
      <c r="C99" s="14" t="s">
        <v>545</v>
      </c>
      <c r="D99" s="14" t="s">
        <v>521</v>
      </c>
      <c r="E99" s="14" t="s">
        <v>534</v>
      </c>
      <c r="F99" s="14" t="s">
        <v>33</v>
      </c>
      <c r="G99" s="14"/>
      <c r="H99" s="14"/>
      <c r="I99" s="14" t="s">
        <v>474</v>
      </c>
      <c r="J99" s="14" t="s">
        <v>547</v>
      </c>
      <c r="K99" s="14"/>
      <c r="L99" s="14"/>
      <c r="M99" s="14"/>
      <c r="N99" s="14"/>
      <c r="O99" s="14"/>
      <c r="P99" s="14"/>
      <c r="Q99" s="14"/>
      <c r="R99" s="14"/>
      <c r="S99" s="14" t="s">
        <v>537</v>
      </c>
      <c r="T99" s="14" t="s">
        <v>139</v>
      </c>
      <c r="U99" s="17" t="s">
        <v>187</v>
      </c>
      <c r="V99" s="18" t="str">
        <f>IF(ISNA(MATCH("*post*",U99,0)),IF(ISNA(MATCH("*pre*",U99,0)),IF(ISNUMBER(MATCH($U99,Applicability!$A$2:$A$7,0)),"Y",IF(ISNUMBER(MATCH($U99,Applicability!$B$2:$B$7,0)),"N",IF(ISNA(MATCH("*"&amp;Applicability!$C$2&amp;"*",U99,0)),"","Y"))),""),"")</f>
        <v>N</v>
      </c>
      <c r="Y99" s="14" t="s">
        <v>546</v>
      </c>
      <c r="Z99" s="14" t="s">
        <v>26</v>
      </c>
      <c r="AA99" s="14" t="s">
        <v>26</v>
      </c>
      <c r="AB99" s="14" t="s">
        <v>32</v>
      </c>
      <c r="AC99" s="14" t="s">
        <v>191</v>
      </c>
      <c r="AD99" s="14" t="s">
        <v>26</v>
      </c>
      <c r="AE99" s="14" t="s">
        <v>26</v>
      </c>
      <c r="AF99" s="14" t="s">
        <v>127</v>
      </c>
      <c r="AG99" s="14" t="s">
        <v>26</v>
      </c>
      <c r="AH99" s="14" t="s">
        <v>26</v>
      </c>
    </row>
    <row r="100" spans="1:34" ht="81" hidden="1" x14ac:dyDescent="0.2">
      <c r="A100" s="14" t="s">
        <v>26</v>
      </c>
      <c r="B100" s="14" t="s">
        <v>509</v>
      </c>
      <c r="C100" s="14" t="s">
        <v>548</v>
      </c>
      <c r="D100" s="14" t="s">
        <v>521</v>
      </c>
      <c r="E100" s="14" t="s">
        <v>551</v>
      </c>
      <c r="F100" s="14" t="s">
        <v>163</v>
      </c>
      <c r="G100" s="14"/>
      <c r="H100" s="14"/>
      <c r="I100" s="14" t="s">
        <v>552</v>
      </c>
      <c r="J100" s="14" t="s">
        <v>553</v>
      </c>
      <c r="K100" s="14"/>
      <c r="L100" s="14"/>
      <c r="M100" s="14"/>
      <c r="N100" s="14"/>
      <c r="O100" s="14"/>
      <c r="P100" s="14"/>
      <c r="Q100" s="14"/>
      <c r="R100" s="14"/>
      <c r="S100" s="14" t="s">
        <v>554</v>
      </c>
      <c r="T100" s="14" t="s">
        <v>252</v>
      </c>
      <c r="U100" s="17" t="s">
        <v>187</v>
      </c>
      <c r="V100" s="18" t="str">
        <f>IF(ISNA(MATCH("*post*",U100,0)),IF(ISNA(MATCH("*pre*",U100,0)),IF(ISNUMBER(MATCH($U100,Applicability!$A$2:$A$7,0)),"Y",IF(ISNUMBER(MATCH($U100,Applicability!$B$2:$B$7,0)),"N",IF(ISNA(MATCH("*"&amp;Applicability!$C$2&amp;"*",U100,0)),"","Y"))),""),"")</f>
        <v>N</v>
      </c>
      <c r="Y100" s="14" t="s">
        <v>549</v>
      </c>
      <c r="Z100" s="14" t="s">
        <v>26</v>
      </c>
      <c r="AA100" s="14" t="s">
        <v>550</v>
      </c>
      <c r="AB100" s="14" t="s">
        <v>162</v>
      </c>
      <c r="AC100" s="14" t="s">
        <v>191</v>
      </c>
      <c r="AD100" s="14" t="s">
        <v>26</v>
      </c>
      <c r="AE100" s="14" t="s">
        <v>26</v>
      </c>
      <c r="AF100" s="14" t="s">
        <v>127</v>
      </c>
      <c r="AG100" s="14" t="s">
        <v>26</v>
      </c>
      <c r="AH100" s="14" t="s">
        <v>555</v>
      </c>
    </row>
    <row r="101" spans="1:34" ht="94.5" hidden="1" x14ac:dyDescent="0.2">
      <c r="A101" s="14" t="s">
        <v>26</v>
      </c>
      <c r="B101" s="14" t="s">
        <v>509</v>
      </c>
      <c r="C101" s="14" t="s">
        <v>556</v>
      </c>
      <c r="D101" s="14" t="s">
        <v>521</v>
      </c>
      <c r="E101" s="14" t="s">
        <v>558</v>
      </c>
      <c r="F101" s="14" t="s">
        <v>163</v>
      </c>
      <c r="G101" s="14"/>
      <c r="H101" s="14"/>
      <c r="I101" s="14" t="s">
        <v>559</v>
      </c>
      <c r="J101" s="14" t="s">
        <v>560</v>
      </c>
      <c r="K101" s="14"/>
      <c r="L101" s="14"/>
      <c r="M101" s="14"/>
      <c r="N101" s="14"/>
      <c r="O101" s="14"/>
      <c r="P101" s="14"/>
      <c r="Q101" s="14"/>
      <c r="R101" s="14"/>
      <c r="S101" s="14" t="s">
        <v>561</v>
      </c>
      <c r="T101" s="14" t="s">
        <v>254</v>
      </c>
      <c r="U101" s="17" t="s">
        <v>187</v>
      </c>
      <c r="V101" s="18" t="str">
        <f>IF(ISNA(MATCH("*post*",U101,0)),IF(ISNA(MATCH("*pre*",U101,0)),IF(ISNUMBER(MATCH($U101,Applicability!$A$2:$A$7,0)),"Y",IF(ISNUMBER(MATCH($U101,Applicability!$B$2:$B$7,0)),"N",IF(ISNA(MATCH("*"&amp;Applicability!$C$2&amp;"*",U101,0)),"","Y"))),""),"")</f>
        <v>N</v>
      </c>
      <c r="Y101" s="14" t="s">
        <v>557</v>
      </c>
      <c r="Z101" s="14" t="s">
        <v>26</v>
      </c>
      <c r="AA101" s="14" t="s">
        <v>550</v>
      </c>
      <c r="AB101" s="14" t="s">
        <v>162</v>
      </c>
      <c r="AC101" s="14" t="s">
        <v>191</v>
      </c>
      <c r="AD101" s="14" t="s">
        <v>26</v>
      </c>
      <c r="AE101" s="14" t="s">
        <v>26</v>
      </c>
      <c r="AF101" s="14" t="s">
        <v>127</v>
      </c>
      <c r="AG101" s="14" t="s">
        <v>26</v>
      </c>
      <c r="AH101" s="14" t="s">
        <v>555</v>
      </c>
    </row>
    <row r="102" spans="1:34" ht="81" x14ac:dyDescent="0.2">
      <c r="A102" s="14" t="s">
        <v>26</v>
      </c>
      <c r="B102" s="14" t="s">
        <v>509</v>
      </c>
      <c r="C102" s="14" t="s">
        <v>562</v>
      </c>
      <c r="D102" s="14" t="s">
        <v>521</v>
      </c>
      <c r="E102" s="14" t="s">
        <v>564</v>
      </c>
      <c r="F102" s="14" t="s">
        <v>33</v>
      </c>
      <c r="G102" s="14"/>
      <c r="H102" s="14"/>
      <c r="I102" s="14" t="s">
        <v>565</v>
      </c>
      <c r="J102" s="14" t="s">
        <v>565</v>
      </c>
      <c r="K102" s="14"/>
      <c r="L102" s="14"/>
      <c r="M102" s="14"/>
      <c r="N102" s="14"/>
      <c r="O102" s="14"/>
      <c r="P102" s="14"/>
      <c r="Q102" s="14"/>
      <c r="R102" s="14"/>
      <c r="S102" s="14" t="s">
        <v>566</v>
      </c>
      <c r="T102" s="14" t="s">
        <v>128</v>
      </c>
      <c r="U102" s="17" t="s">
        <v>328</v>
      </c>
      <c r="V102" s="18" t="str">
        <f>IF(ISNA(MATCH("*post*",U102,0)),IF(ISNA(MATCH("*pre*",U102,0)),IF(ISNA(MATCH("*A330-200 OR*",U102,0)),IF(ISNUMBER(MATCH($U102,Applicability!$A$2:$A$7,0)),"Y",IF(ISNUMBER(MATCH($U102,Applicability!$B$2:$B$7,0)),"N",IF(ISNA(MATCH("*"&amp;Applicability!$C$2&amp;"*",U102,0)),"","Y"))),""),""),"Y")</f>
        <v/>
      </c>
      <c r="Y102" s="14" t="s">
        <v>563</v>
      </c>
      <c r="Z102" s="14" t="s">
        <v>26</v>
      </c>
      <c r="AA102" s="14" t="s">
        <v>26</v>
      </c>
      <c r="AB102" s="14" t="s">
        <v>32</v>
      </c>
      <c r="AC102" s="14" t="s">
        <v>191</v>
      </c>
      <c r="AD102" s="14" t="s">
        <v>26</v>
      </c>
      <c r="AE102" s="14" t="s">
        <v>26</v>
      </c>
      <c r="AF102" s="14" t="s">
        <v>127</v>
      </c>
      <c r="AG102" s="14" t="s">
        <v>26</v>
      </c>
      <c r="AH102" s="14" t="s">
        <v>26</v>
      </c>
    </row>
    <row r="103" spans="1:34" ht="81" hidden="1" x14ac:dyDescent="0.2">
      <c r="A103" s="14" t="s">
        <v>26</v>
      </c>
      <c r="B103" s="14" t="s">
        <v>509</v>
      </c>
      <c r="C103" s="14" t="s">
        <v>567</v>
      </c>
      <c r="D103" s="14" t="s">
        <v>521</v>
      </c>
      <c r="E103" s="14" t="s">
        <v>564</v>
      </c>
      <c r="F103" s="14" t="s">
        <v>33</v>
      </c>
      <c r="G103" s="14"/>
      <c r="H103" s="14"/>
      <c r="I103" s="14" t="s">
        <v>536</v>
      </c>
      <c r="J103" s="14" t="s">
        <v>536</v>
      </c>
      <c r="K103" s="14"/>
      <c r="L103" s="14"/>
      <c r="M103" s="14"/>
      <c r="N103" s="14"/>
      <c r="O103" s="14"/>
      <c r="P103" s="14"/>
      <c r="Q103" s="14"/>
      <c r="R103" s="14"/>
      <c r="S103" s="14" t="s">
        <v>566</v>
      </c>
      <c r="T103" s="14" t="s">
        <v>128</v>
      </c>
      <c r="U103" s="17" t="s">
        <v>187</v>
      </c>
      <c r="V103" s="18" t="str">
        <f>IF(ISNA(MATCH("*post*",U103,0)),IF(ISNA(MATCH("*pre*",U103,0)),IF(ISNUMBER(MATCH($U103,Applicability!$A$2:$A$7,0)),"Y",IF(ISNUMBER(MATCH($U103,Applicability!$B$2:$B$7,0)),"N",IF(ISNA(MATCH("*"&amp;Applicability!$C$2&amp;"*",U103,0)),"","Y"))),""),"")</f>
        <v>N</v>
      </c>
      <c r="Y103" s="14" t="s">
        <v>568</v>
      </c>
      <c r="Z103" s="14" t="s">
        <v>26</v>
      </c>
      <c r="AA103" s="14" t="s">
        <v>26</v>
      </c>
      <c r="AB103" s="14" t="s">
        <v>32</v>
      </c>
      <c r="AC103" s="14" t="s">
        <v>191</v>
      </c>
      <c r="AD103" s="14" t="s">
        <v>26</v>
      </c>
      <c r="AE103" s="14" t="s">
        <v>26</v>
      </c>
      <c r="AF103" s="14" t="s">
        <v>127</v>
      </c>
      <c r="AG103" s="14" t="s">
        <v>26</v>
      </c>
      <c r="AH103" s="14" t="s">
        <v>26</v>
      </c>
    </row>
    <row r="104" spans="1:34" ht="81" x14ac:dyDescent="0.2">
      <c r="A104" s="14" t="s">
        <v>70</v>
      </c>
      <c r="B104" s="14" t="s">
        <v>509</v>
      </c>
      <c r="C104" s="14" t="s">
        <v>569</v>
      </c>
      <c r="D104" s="14" t="s">
        <v>521</v>
      </c>
      <c r="E104" s="14" t="s">
        <v>564</v>
      </c>
      <c r="F104" s="14" t="s">
        <v>33</v>
      </c>
      <c r="G104" s="14"/>
      <c r="H104" s="14"/>
      <c r="I104" s="14" t="s">
        <v>565</v>
      </c>
      <c r="J104" s="14" t="s">
        <v>565</v>
      </c>
      <c r="K104" s="14"/>
      <c r="L104" s="14"/>
      <c r="M104" s="14"/>
      <c r="N104" s="14"/>
      <c r="O104" s="14"/>
      <c r="P104" s="14"/>
      <c r="Q104" s="14"/>
      <c r="R104" s="14"/>
      <c r="S104" s="14" t="s">
        <v>566</v>
      </c>
      <c r="T104" s="14" t="s">
        <v>128</v>
      </c>
      <c r="U104" s="17" t="s">
        <v>277</v>
      </c>
      <c r="V104" s="18" t="str">
        <f>IF(ISNA(MATCH("*post*",U104,0)),IF(ISNA(MATCH("*pre*",U104,0)),IF(ISNA(MATCH("*A330-200 OR*",U104,0)),IF(ISNUMBER(MATCH($U104,Applicability!$A$2:$A$7,0)),"Y",IF(ISNUMBER(MATCH($U104,Applicability!$B$2:$B$7,0)),"N",IF(ISNA(MATCH("*"&amp;Applicability!$C$2&amp;"*",U104,0)),"","Y"))),""),""),"Y")</f>
        <v/>
      </c>
      <c r="Y104" s="14" t="s">
        <v>570</v>
      </c>
      <c r="Z104" s="14" t="s">
        <v>26</v>
      </c>
      <c r="AA104" s="14" t="s">
        <v>26</v>
      </c>
      <c r="AB104" s="14" t="s">
        <v>32</v>
      </c>
      <c r="AC104" s="14" t="s">
        <v>74</v>
      </c>
      <c r="AD104" s="14" t="s">
        <v>26</v>
      </c>
      <c r="AE104" s="14" t="s">
        <v>26</v>
      </c>
      <c r="AF104" s="14" t="s">
        <v>127</v>
      </c>
      <c r="AG104" s="14" t="s">
        <v>26</v>
      </c>
      <c r="AH104" s="14" t="s">
        <v>26</v>
      </c>
    </row>
    <row r="105" spans="1:34" ht="81" hidden="1" x14ac:dyDescent="0.2">
      <c r="A105" s="14" t="s">
        <v>26</v>
      </c>
      <c r="B105" s="14" t="s">
        <v>509</v>
      </c>
      <c r="C105" s="14" t="s">
        <v>571</v>
      </c>
      <c r="D105" s="14" t="s">
        <v>521</v>
      </c>
      <c r="E105" s="14" t="s">
        <v>573</v>
      </c>
      <c r="F105" s="14" t="s">
        <v>183</v>
      </c>
      <c r="G105" s="14"/>
      <c r="H105" s="14"/>
      <c r="I105" s="14" t="s">
        <v>574</v>
      </c>
      <c r="J105" s="14" t="s">
        <v>574</v>
      </c>
      <c r="K105" s="14"/>
      <c r="L105" s="14"/>
      <c r="M105" s="14"/>
      <c r="N105" s="14"/>
      <c r="O105" s="14"/>
      <c r="P105" s="14"/>
      <c r="Q105" s="14"/>
      <c r="R105" s="14"/>
      <c r="S105" s="14" t="s">
        <v>575</v>
      </c>
      <c r="T105" s="14" t="s">
        <v>134</v>
      </c>
      <c r="U105" s="17" t="s">
        <v>187</v>
      </c>
      <c r="V105" s="18" t="str">
        <f>IF(ISNA(MATCH("*post*",U105,0)),IF(ISNA(MATCH("*pre*",U105,0)),IF(ISNUMBER(MATCH($U105,Applicability!$A$2:$A$7,0)),"Y",IF(ISNUMBER(MATCH($U105,Applicability!$B$2:$B$7,0)),"N",IF(ISNA(MATCH("*"&amp;Applicability!$C$2&amp;"*",U105,0)),"","Y"))),""),"")</f>
        <v>N</v>
      </c>
      <c r="Y105" s="14" t="s">
        <v>572</v>
      </c>
      <c r="Z105" s="14" t="s">
        <v>26</v>
      </c>
      <c r="AA105" s="14" t="s">
        <v>26</v>
      </c>
      <c r="AB105" s="14" t="s">
        <v>32</v>
      </c>
      <c r="AC105" s="14" t="s">
        <v>74</v>
      </c>
      <c r="AD105" s="14" t="s">
        <v>26</v>
      </c>
      <c r="AE105" s="14" t="s">
        <v>26</v>
      </c>
      <c r="AF105" s="14" t="s">
        <v>127</v>
      </c>
      <c r="AG105" s="14" t="s">
        <v>26</v>
      </c>
      <c r="AH105" s="14" t="s">
        <v>26</v>
      </c>
    </row>
    <row r="106" spans="1:34" ht="94.5" x14ac:dyDescent="0.2">
      <c r="A106" s="14" t="s">
        <v>63</v>
      </c>
      <c r="B106" s="14" t="s">
        <v>509</v>
      </c>
      <c r="C106" s="14" t="s">
        <v>576</v>
      </c>
      <c r="D106" s="14" t="s">
        <v>521</v>
      </c>
      <c r="E106" s="14" t="s">
        <v>573</v>
      </c>
      <c r="F106" s="14" t="s">
        <v>183</v>
      </c>
      <c r="G106" s="14"/>
      <c r="H106" s="14"/>
      <c r="I106" s="14" t="s">
        <v>578</v>
      </c>
      <c r="J106" s="14" t="s">
        <v>578</v>
      </c>
      <c r="K106" s="14"/>
      <c r="L106" s="14"/>
      <c r="M106" s="14"/>
      <c r="N106" s="14"/>
      <c r="O106" s="14"/>
      <c r="P106" s="14"/>
      <c r="Q106" s="14"/>
      <c r="R106" s="14"/>
      <c r="S106" s="14" t="s">
        <v>575</v>
      </c>
      <c r="T106" s="14" t="s">
        <v>134</v>
      </c>
      <c r="U106" s="17" t="s">
        <v>213</v>
      </c>
      <c r="V106" s="18" t="str">
        <f>IF(ISNA(MATCH("*post*",U106,0)),IF(ISNA(MATCH("*pre*",U106,0)),IF(ISNA(MATCH("*A330-200 OR*",U106,0)),IF(ISNUMBER(MATCH($U106,Applicability!$A$2:$A$7,0)),"Y",IF(ISNUMBER(MATCH($U106,Applicability!$B$2:$B$7,0)),"N",IF(ISNA(MATCH("*"&amp;Applicability!$C$2&amp;"*",U106,0)),"","Y"))),""),""),"Y")</f>
        <v/>
      </c>
      <c r="Y106" s="14" t="s">
        <v>577</v>
      </c>
      <c r="Z106" s="14" t="s">
        <v>26</v>
      </c>
      <c r="AA106" s="14" t="s">
        <v>26</v>
      </c>
      <c r="AB106" s="14" t="s">
        <v>32</v>
      </c>
      <c r="AC106" s="14" t="s">
        <v>74</v>
      </c>
      <c r="AD106" s="14" t="s">
        <v>26</v>
      </c>
      <c r="AE106" s="14" t="s">
        <v>26</v>
      </c>
      <c r="AF106" s="14" t="s">
        <v>127</v>
      </c>
      <c r="AG106" s="14" t="s">
        <v>26</v>
      </c>
      <c r="AH106" s="14" t="s">
        <v>26</v>
      </c>
    </row>
    <row r="107" spans="1:34" ht="216" x14ac:dyDescent="0.2">
      <c r="A107" s="14" t="s">
        <v>63</v>
      </c>
      <c r="B107" s="14" t="s">
        <v>509</v>
      </c>
      <c r="C107" s="14" t="s">
        <v>579</v>
      </c>
      <c r="D107" s="14" t="s">
        <v>581</v>
      </c>
      <c r="E107" s="14" t="s">
        <v>582</v>
      </c>
      <c r="F107" s="14" t="s">
        <v>33</v>
      </c>
      <c r="G107" s="14"/>
      <c r="H107" s="14"/>
      <c r="I107" s="14" t="s">
        <v>583</v>
      </c>
      <c r="J107" s="14" t="s">
        <v>583</v>
      </c>
      <c r="K107" s="14"/>
      <c r="L107" s="14"/>
      <c r="M107" s="14"/>
      <c r="N107" s="14"/>
      <c r="O107" s="14"/>
      <c r="P107" s="14"/>
      <c r="Q107" s="14"/>
      <c r="R107" s="14"/>
      <c r="S107" s="14" t="s">
        <v>584</v>
      </c>
      <c r="T107" s="14" t="s">
        <v>45</v>
      </c>
      <c r="U107" s="17" t="s">
        <v>585</v>
      </c>
      <c r="V107" s="18" t="str">
        <f>IF(ISNA(MATCH("*post*",U107,0)),IF(ISNA(MATCH("*pre*",U107,0)),IF(ISNA(MATCH("*A330-200 OR*",U107,0)),IF(ISNUMBER(MATCH($U107,Applicability!$A$2:$A$7,0)),"Y",IF(ISNUMBER(MATCH($U107,Applicability!$B$2:$B$7,0)),"N",IF(ISNA(MATCH("*"&amp;Applicability!$C$2&amp;"*",U107,0)),"","Y"))),""),""),"Y")</f>
        <v>Y</v>
      </c>
      <c r="Y107" s="14" t="s">
        <v>580</v>
      </c>
      <c r="Z107" s="14" t="s">
        <v>26</v>
      </c>
      <c r="AA107" s="14" t="s">
        <v>26</v>
      </c>
      <c r="AB107" s="14" t="s">
        <v>32</v>
      </c>
      <c r="AC107" s="14" t="s">
        <v>191</v>
      </c>
      <c r="AD107" s="14" t="s">
        <v>26</v>
      </c>
      <c r="AE107" s="14" t="s">
        <v>26</v>
      </c>
      <c r="AF107" s="14" t="s">
        <v>37</v>
      </c>
      <c r="AG107" s="14" t="s">
        <v>26</v>
      </c>
      <c r="AH107" s="14" t="s">
        <v>26</v>
      </c>
    </row>
    <row r="108" spans="1:34" ht="121.5" hidden="1" x14ac:dyDescent="0.2">
      <c r="A108" s="14" t="s">
        <v>26</v>
      </c>
      <c r="B108" s="14" t="s">
        <v>509</v>
      </c>
      <c r="C108" s="14" t="s">
        <v>586</v>
      </c>
      <c r="D108" s="14" t="s">
        <v>581</v>
      </c>
      <c r="E108" s="14" t="s">
        <v>582</v>
      </c>
      <c r="F108" s="14" t="s">
        <v>33</v>
      </c>
      <c r="G108" s="14"/>
      <c r="H108" s="14"/>
      <c r="I108" s="14" t="s">
        <v>588</v>
      </c>
      <c r="J108" s="14" t="s">
        <v>588</v>
      </c>
      <c r="K108" s="14"/>
      <c r="L108" s="14"/>
      <c r="M108" s="14"/>
      <c r="N108" s="14"/>
      <c r="O108" s="14"/>
      <c r="P108" s="14"/>
      <c r="Q108" s="14"/>
      <c r="R108" s="14"/>
      <c r="S108" s="14" t="s">
        <v>584</v>
      </c>
      <c r="T108" s="14" t="s">
        <v>45</v>
      </c>
      <c r="U108" s="17" t="s">
        <v>187</v>
      </c>
      <c r="V108" s="18" t="str">
        <f>IF(ISNA(MATCH("*post*",U108,0)),IF(ISNA(MATCH("*pre*",U108,0)),IF(ISNUMBER(MATCH($U108,Applicability!$A$2:$A$7,0)),"Y",IF(ISNUMBER(MATCH($U108,Applicability!$B$2:$B$7,0)),"N",IF(ISNA(MATCH("*"&amp;Applicability!$C$2&amp;"*",U108,0)),"","Y"))),""),"")</f>
        <v>N</v>
      </c>
      <c r="Y108" s="14" t="s">
        <v>587</v>
      </c>
      <c r="Z108" s="14" t="s">
        <v>26</v>
      </c>
      <c r="AA108" s="14" t="s">
        <v>26</v>
      </c>
      <c r="AB108" s="14" t="s">
        <v>32</v>
      </c>
      <c r="AC108" s="14" t="s">
        <v>191</v>
      </c>
      <c r="AD108" s="14" t="s">
        <v>26</v>
      </c>
      <c r="AE108" s="14" t="s">
        <v>26</v>
      </c>
      <c r="AF108" s="14" t="s">
        <v>37</v>
      </c>
      <c r="AG108" s="14" t="s">
        <v>26</v>
      </c>
      <c r="AH108" s="14" t="s">
        <v>26</v>
      </c>
    </row>
    <row r="109" spans="1:34" ht="121.5" x14ac:dyDescent="0.2">
      <c r="A109" s="14" t="s">
        <v>26</v>
      </c>
      <c r="B109" s="14" t="s">
        <v>509</v>
      </c>
      <c r="C109" s="14" t="s">
        <v>589</v>
      </c>
      <c r="D109" s="14" t="s">
        <v>581</v>
      </c>
      <c r="E109" s="14" t="s">
        <v>582</v>
      </c>
      <c r="F109" s="14" t="s">
        <v>33</v>
      </c>
      <c r="G109" s="14"/>
      <c r="H109" s="14"/>
      <c r="I109" s="14" t="s">
        <v>591</v>
      </c>
      <c r="J109" s="14" t="s">
        <v>591</v>
      </c>
      <c r="K109" s="14"/>
      <c r="L109" s="14"/>
      <c r="M109" s="14"/>
      <c r="N109" s="14"/>
      <c r="O109" s="14"/>
      <c r="P109" s="14"/>
      <c r="Q109" s="14"/>
      <c r="R109" s="14"/>
      <c r="S109" s="14" t="s">
        <v>584</v>
      </c>
      <c r="T109" s="14" t="s">
        <v>45</v>
      </c>
      <c r="U109" s="17" t="s">
        <v>592</v>
      </c>
      <c r="V109" s="18" t="str">
        <f>IF(ISNA(MATCH("*post*",U109,0)),IF(ISNA(MATCH("*pre*",U109,0)),IF(ISNA(MATCH("*A330-200 OR*",U109,0)),IF(ISNUMBER(MATCH($U109,Applicability!$A$2:$A$7,0)),"Y",IF(ISNUMBER(MATCH($U109,Applicability!$B$2:$B$7,0)),"N",IF(ISNA(MATCH("*"&amp;Applicability!$C$2&amp;"*",U109,0)),"","Y"))),""),""),"Y")</f>
        <v/>
      </c>
      <c r="Y109" s="14" t="s">
        <v>590</v>
      </c>
      <c r="Z109" s="14" t="s">
        <v>26</v>
      </c>
      <c r="AA109" s="14" t="s">
        <v>26</v>
      </c>
      <c r="AB109" s="14" t="s">
        <v>32</v>
      </c>
      <c r="AC109" s="14" t="s">
        <v>191</v>
      </c>
      <c r="AD109" s="14" t="s">
        <v>26</v>
      </c>
      <c r="AE109" s="14" t="s">
        <v>26</v>
      </c>
      <c r="AF109" s="14" t="s">
        <v>37</v>
      </c>
      <c r="AG109" s="14" t="s">
        <v>26</v>
      </c>
      <c r="AH109" s="14" t="s">
        <v>26</v>
      </c>
    </row>
    <row r="110" spans="1:34" ht="67.5" x14ac:dyDescent="0.2">
      <c r="A110" s="14" t="s">
        <v>26</v>
      </c>
      <c r="B110" s="14" t="s">
        <v>509</v>
      </c>
      <c r="C110" s="14" t="s">
        <v>593</v>
      </c>
      <c r="D110" s="14" t="s">
        <v>596</v>
      </c>
      <c r="E110" s="14" t="s">
        <v>597</v>
      </c>
      <c r="F110" s="14" t="s">
        <v>33</v>
      </c>
      <c r="G110" s="14"/>
      <c r="H110" s="14"/>
      <c r="I110" s="14" t="s">
        <v>34</v>
      </c>
      <c r="J110" s="14" t="s">
        <v>34</v>
      </c>
      <c r="K110" s="14"/>
      <c r="L110" s="14"/>
      <c r="M110" s="14"/>
      <c r="N110" s="14"/>
      <c r="O110" s="14"/>
      <c r="P110" s="14"/>
      <c r="Q110" s="14"/>
      <c r="R110" s="14"/>
      <c r="S110" s="14" t="s">
        <v>598</v>
      </c>
      <c r="T110" s="14" t="s">
        <v>252</v>
      </c>
      <c r="U110" s="17" t="s">
        <v>599</v>
      </c>
      <c r="V110" s="18" t="str">
        <f>IF(ISNA(MATCH("*post*",U110,0)),IF(ISNA(MATCH("*pre*",U110,0)),IF(ISNA(MATCH("*A330-200 OR*",U110,0)),IF(ISNUMBER(MATCH($U110,Applicability!$A$2:$A$7,0)),"Y",IF(ISNUMBER(MATCH($U110,Applicability!$B$2:$B$7,0)),"N",IF(ISNA(MATCH("*"&amp;Applicability!$C$2&amp;"*",U110,0)),"","Y"))),""),""),"Y")</f>
        <v/>
      </c>
      <c r="Y110" s="14" t="s">
        <v>594</v>
      </c>
      <c r="Z110" s="14" t="s">
        <v>26</v>
      </c>
      <c r="AA110" s="14" t="s">
        <v>595</v>
      </c>
      <c r="AB110" s="14" t="s">
        <v>32</v>
      </c>
      <c r="AC110" s="14" t="s">
        <v>35</v>
      </c>
      <c r="AD110" s="14" t="s">
        <v>26</v>
      </c>
      <c r="AE110" s="14" t="s">
        <v>26</v>
      </c>
      <c r="AF110" s="14" t="s">
        <v>127</v>
      </c>
      <c r="AG110" s="14" t="s">
        <v>26</v>
      </c>
      <c r="AH110" s="14" t="s">
        <v>134</v>
      </c>
    </row>
    <row r="111" spans="1:34" ht="148.5" x14ac:dyDescent="0.2">
      <c r="A111" s="14" t="s">
        <v>26</v>
      </c>
      <c r="B111" s="14" t="s">
        <v>509</v>
      </c>
      <c r="C111" s="14" t="s">
        <v>600</v>
      </c>
      <c r="D111" s="14" t="s">
        <v>596</v>
      </c>
      <c r="E111" s="14" t="s">
        <v>597</v>
      </c>
      <c r="F111" s="14" t="s">
        <v>33</v>
      </c>
      <c r="G111" s="14"/>
      <c r="H111" s="14"/>
      <c r="I111" s="14" t="s">
        <v>73</v>
      </c>
      <c r="J111" s="14" t="s">
        <v>34</v>
      </c>
      <c r="K111" s="14"/>
      <c r="L111" s="14"/>
      <c r="M111" s="14"/>
      <c r="N111" s="14"/>
      <c r="O111" s="14"/>
      <c r="P111" s="14"/>
      <c r="Q111" s="14"/>
      <c r="R111" s="14"/>
      <c r="S111" s="14" t="s">
        <v>598</v>
      </c>
      <c r="T111" s="14" t="s">
        <v>252</v>
      </c>
      <c r="U111" s="17" t="s">
        <v>602</v>
      </c>
      <c r="V111" s="18" t="str">
        <f>IF(ISNA(MATCH("*post*",U111,0)),IF(ISNA(MATCH("*pre*",U111,0)),IF(ISNA(MATCH("*A330-200 OR*",U111,0)),IF(ISNUMBER(MATCH($U111,Applicability!$A$2:$A$7,0)),"Y",IF(ISNUMBER(MATCH($U111,Applicability!$B$2:$B$7,0)),"N",IF(ISNA(MATCH("*"&amp;Applicability!$C$2&amp;"*",U111,0)),"","Y"))),""),""),"Y")</f>
        <v>Y</v>
      </c>
      <c r="Y111" s="14" t="s">
        <v>601</v>
      </c>
      <c r="Z111" s="14" t="s">
        <v>26</v>
      </c>
      <c r="AA111" s="14" t="s">
        <v>595</v>
      </c>
      <c r="AB111" s="14" t="s">
        <v>32</v>
      </c>
      <c r="AC111" s="14" t="s">
        <v>35</v>
      </c>
      <c r="AD111" s="14" t="s">
        <v>26</v>
      </c>
      <c r="AE111" s="14" t="s">
        <v>26</v>
      </c>
      <c r="AF111" s="14" t="s">
        <v>127</v>
      </c>
      <c r="AG111" s="14" t="s">
        <v>26</v>
      </c>
      <c r="AH111" s="14" t="s">
        <v>134</v>
      </c>
    </row>
    <row r="112" spans="1:34" ht="94.5" x14ac:dyDescent="0.2">
      <c r="A112" s="14" t="s">
        <v>63</v>
      </c>
      <c r="B112" s="14" t="s">
        <v>509</v>
      </c>
      <c r="C112" s="14" t="s">
        <v>603</v>
      </c>
      <c r="D112" s="14" t="s">
        <v>596</v>
      </c>
      <c r="E112" s="14" t="s">
        <v>605</v>
      </c>
      <c r="F112" s="14" t="s">
        <v>183</v>
      </c>
      <c r="G112" s="14"/>
      <c r="H112" s="14"/>
      <c r="I112" s="14" t="s">
        <v>242</v>
      </c>
      <c r="J112" s="14" t="s">
        <v>242</v>
      </c>
      <c r="K112" s="14"/>
      <c r="L112" s="14"/>
      <c r="M112" s="14"/>
      <c r="N112" s="14"/>
      <c r="O112" s="14"/>
      <c r="P112" s="14"/>
      <c r="Q112" s="14"/>
      <c r="R112" s="14"/>
      <c r="S112" s="14" t="s">
        <v>606</v>
      </c>
      <c r="T112" s="14" t="s">
        <v>139</v>
      </c>
      <c r="U112" s="17" t="s">
        <v>213</v>
      </c>
      <c r="V112" s="18" t="str">
        <f>IF(ISNA(MATCH("*post*",U112,0)),IF(ISNA(MATCH("*pre*",U112,0)),IF(ISNA(MATCH("*A330-200 OR*",U112,0)),IF(ISNUMBER(MATCH($U112,Applicability!$A$2:$A$7,0)),"Y",IF(ISNUMBER(MATCH($U112,Applicability!$B$2:$B$7,0)),"N",IF(ISNA(MATCH("*"&amp;Applicability!$C$2&amp;"*",U112,0)),"","Y"))),""),""),"Y")</f>
        <v/>
      </c>
      <c r="Y112" s="14" t="s">
        <v>604</v>
      </c>
      <c r="Z112" s="14" t="s">
        <v>26</v>
      </c>
      <c r="AA112" s="14" t="s">
        <v>26</v>
      </c>
      <c r="AB112" s="14" t="s">
        <v>32</v>
      </c>
      <c r="AC112" s="14" t="s">
        <v>74</v>
      </c>
      <c r="AD112" s="14" t="s">
        <v>26</v>
      </c>
      <c r="AE112" s="14" t="s">
        <v>26</v>
      </c>
      <c r="AF112" s="14" t="s">
        <v>127</v>
      </c>
      <c r="AG112" s="14" t="s">
        <v>26</v>
      </c>
      <c r="AH112" s="14" t="s">
        <v>26</v>
      </c>
    </row>
    <row r="113" spans="1:34" ht="175.5" hidden="1" x14ac:dyDescent="0.2">
      <c r="A113" s="14" t="s">
        <v>26</v>
      </c>
      <c r="B113" s="14" t="s">
        <v>509</v>
      </c>
      <c r="C113" s="14" t="s">
        <v>607</v>
      </c>
      <c r="D113" s="14" t="s">
        <v>610</v>
      </c>
      <c r="E113" s="14" t="s">
        <v>611</v>
      </c>
      <c r="F113" s="14" t="s">
        <v>183</v>
      </c>
      <c r="G113" s="14"/>
      <c r="H113" s="14"/>
      <c r="I113" s="14" t="s">
        <v>73</v>
      </c>
      <c r="J113" s="14" t="s">
        <v>73</v>
      </c>
      <c r="K113" s="14"/>
      <c r="L113" s="14"/>
      <c r="M113" s="14"/>
      <c r="N113" s="14"/>
      <c r="O113" s="14"/>
      <c r="P113" s="14"/>
      <c r="Q113" s="14"/>
      <c r="R113" s="14"/>
      <c r="S113" s="14" t="s">
        <v>612</v>
      </c>
      <c r="T113" s="14" t="s">
        <v>51</v>
      </c>
      <c r="U113" s="17" t="s">
        <v>39</v>
      </c>
      <c r="V113" s="18" t="str">
        <f>IF(ISNA(MATCH("*post*",U113,0)),IF(ISNA(MATCH("*pre*",U113,0)),IF(ISNUMBER(MATCH($U113,Applicability!$A$2:$A$7,0)),"Y",IF(ISNUMBER(MATCH($U113,Applicability!$B$2:$B$7,0)),"N",IF(ISNA(MATCH("*"&amp;Applicability!$C$2&amp;"*",U113,0)),"","Y"))),""),"")</f>
        <v>Y</v>
      </c>
      <c r="Y113" s="14" t="s">
        <v>608</v>
      </c>
      <c r="Z113" s="14" t="s">
        <v>26</v>
      </c>
      <c r="AA113" s="14" t="s">
        <v>609</v>
      </c>
      <c r="AB113" s="14" t="s">
        <v>32</v>
      </c>
      <c r="AC113" s="14" t="s">
        <v>35</v>
      </c>
      <c r="AD113" s="14" t="s">
        <v>26</v>
      </c>
      <c r="AE113" s="14" t="s">
        <v>460</v>
      </c>
      <c r="AF113" s="14" t="s">
        <v>37</v>
      </c>
      <c r="AG113" s="14" t="s">
        <v>26</v>
      </c>
      <c r="AH113" s="14" t="s">
        <v>57</v>
      </c>
    </row>
    <row r="114" spans="1:34" ht="94.5" x14ac:dyDescent="0.2">
      <c r="A114" s="14" t="s">
        <v>63</v>
      </c>
      <c r="B114" s="14" t="s">
        <v>509</v>
      </c>
      <c r="C114" s="14" t="s">
        <v>613</v>
      </c>
      <c r="D114" s="14" t="s">
        <v>596</v>
      </c>
      <c r="E114" s="14" t="s">
        <v>616</v>
      </c>
      <c r="F114" s="14" t="s">
        <v>183</v>
      </c>
      <c r="G114" s="14"/>
      <c r="H114" s="14"/>
      <c r="I114" s="14" t="s">
        <v>617</v>
      </c>
      <c r="J114" s="14" t="s">
        <v>617</v>
      </c>
      <c r="K114" s="14"/>
      <c r="L114" s="14"/>
      <c r="M114" s="14"/>
      <c r="N114" s="14"/>
      <c r="O114" s="14"/>
      <c r="P114" s="14"/>
      <c r="Q114" s="14"/>
      <c r="R114" s="14"/>
      <c r="S114" s="14" t="s">
        <v>618</v>
      </c>
      <c r="T114" s="14" t="s">
        <v>134</v>
      </c>
      <c r="U114" s="17" t="s">
        <v>213</v>
      </c>
      <c r="V114" s="18" t="str">
        <f>IF(ISNA(MATCH("*post*",U114,0)),IF(ISNA(MATCH("*pre*",U114,0)),IF(ISNA(MATCH("*A330-200 OR*",U114,0)),IF(ISNUMBER(MATCH($U114,Applicability!$A$2:$A$7,0)),"Y",IF(ISNUMBER(MATCH($U114,Applicability!$B$2:$B$7,0)),"N",IF(ISNA(MATCH("*"&amp;Applicability!$C$2&amp;"*",U114,0)),"","Y"))),""),""),"Y")</f>
        <v/>
      </c>
      <c r="Y114" s="14" t="s">
        <v>614</v>
      </c>
      <c r="Z114" s="14" t="s">
        <v>615</v>
      </c>
      <c r="AA114" s="14" t="s">
        <v>26</v>
      </c>
      <c r="AB114" s="14" t="s">
        <v>32</v>
      </c>
      <c r="AC114" s="14" t="s">
        <v>191</v>
      </c>
      <c r="AD114" s="14" t="s">
        <v>26</v>
      </c>
      <c r="AE114" s="14" t="s">
        <v>26</v>
      </c>
      <c r="AF114" s="14" t="s">
        <v>127</v>
      </c>
      <c r="AG114" s="14" t="s">
        <v>619</v>
      </c>
      <c r="AH114" s="14" t="s">
        <v>26</v>
      </c>
    </row>
    <row r="115" spans="1:34" ht="94.5" hidden="1" x14ac:dyDescent="0.2">
      <c r="A115" s="14" t="s">
        <v>26</v>
      </c>
      <c r="B115" s="14" t="s">
        <v>509</v>
      </c>
      <c r="C115" s="14" t="s">
        <v>620</v>
      </c>
      <c r="D115" s="14" t="s">
        <v>596</v>
      </c>
      <c r="E115" s="14" t="s">
        <v>623</v>
      </c>
      <c r="F115" s="14" t="s">
        <v>183</v>
      </c>
      <c r="G115" s="14"/>
      <c r="H115" s="14"/>
      <c r="I115" s="14" t="s">
        <v>624</v>
      </c>
      <c r="J115" s="14" t="s">
        <v>624</v>
      </c>
      <c r="K115" s="14"/>
      <c r="L115" s="14"/>
      <c r="M115" s="14"/>
      <c r="N115" s="14"/>
      <c r="O115" s="14"/>
      <c r="P115" s="14"/>
      <c r="Q115" s="14"/>
      <c r="R115" s="14"/>
      <c r="S115" s="14" t="s">
        <v>625</v>
      </c>
      <c r="T115" s="14" t="s">
        <v>134</v>
      </c>
      <c r="U115" s="17" t="s">
        <v>187</v>
      </c>
      <c r="V115" s="18" t="str">
        <f>IF(ISNA(MATCH("*post*",U115,0)),IF(ISNA(MATCH("*pre*",U115,0)),IF(ISNUMBER(MATCH($U115,Applicability!$A$2:$A$7,0)),"Y",IF(ISNUMBER(MATCH($U115,Applicability!$B$2:$B$7,0)),"N",IF(ISNA(MATCH("*"&amp;Applicability!$C$2&amp;"*",U115,0)),"","Y"))),""),"")</f>
        <v>N</v>
      </c>
      <c r="Y115" s="14" t="s">
        <v>621</v>
      </c>
      <c r="Z115" s="14" t="s">
        <v>622</v>
      </c>
      <c r="AA115" s="14" t="s">
        <v>26</v>
      </c>
      <c r="AB115" s="14" t="s">
        <v>32</v>
      </c>
      <c r="AC115" s="14" t="s">
        <v>191</v>
      </c>
      <c r="AD115" s="14" t="s">
        <v>26</v>
      </c>
      <c r="AE115" s="14" t="s">
        <v>26</v>
      </c>
      <c r="AF115" s="14" t="s">
        <v>127</v>
      </c>
      <c r="AG115" s="14" t="s">
        <v>626</v>
      </c>
      <c r="AH115" s="14" t="s">
        <v>26</v>
      </c>
    </row>
    <row r="116" spans="1:34" ht="67.5" x14ac:dyDescent="0.2">
      <c r="A116" s="14" t="s">
        <v>26</v>
      </c>
      <c r="B116" s="14" t="s">
        <v>509</v>
      </c>
      <c r="C116" s="14" t="s">
        <v>627</v>
      </c>
      <c r="D116" s="14" t="s">
        <v>160</v>
      </c>
      <c r="E116" s="14" t="s">
        <v>630</v>
      </c>
      <c r="F116" s="14" t="s">
        <v>183</v>
      </c>
      <c r="G116" s="14"/>
      <c r="H116" s="14"/>
      <c r="I116" s="14"/>
      <c r="J116" s="14"/>
      <c r="K116" s="14"/>
      <c r="L116" s="14"/>
      <c r="M116" s="14" t="s">
        <v>631</v>
      </c>
      <c r="N116" s="14" t="s">
        <v>631</v>
      </c>
      <c r="O116" s="14"/>
      <c r="P116" s="14"/>
      <c r="Q116" s="14" t="s">
        <v>632</v>
      </c>
      <c r="R116" s="14" t="s">
        <v>632</v>
      </c>
      <c r="S116" s="14" t="s">
        <v>633</v>
      </c>
      <c r="T116" s="14" t="s">
        <v>128</v>
      </c>
      <c r="U116" s="17" t="s">
        <v>328</v>
      </c>
      <c r="V116" s="18" t="str">
        <f>IF(ISNA(MATCH("*post*",U116,0)),IF(ISNA(MATCH("*pre*",U116,0)),IF(ISNA(MATCH("*A330-200 OR*",U116,0)),IF(ISNUMBER(MATCH($U116,Applicability!$A$2:$A$7,0)),"Y",IF(ISNUMBER(MATCH($U116,Applicability!$B$2:$B$7,0)),"N",IF(ISNA(MATCH("*"&amp;Applicability!$C$2&amp;"*",U116,0)),"","Y"))),""),""),"Y")</f>
        <v/>
      </c>
      <c r="Y116" s="14" t="s">
        <v>628</v>
      </c>
      <c r="Z116" s="14" t="s">
        <v>629</v>
      </c>
      <c r="AA116" s="14" t="s">
        <v>26</v>
      </c>
      <c r="AB116" s="14" t="s">
        <v>32</v>
      </c>
      <c r="AC116" s="14" t="s">
        <v>326</v>
      </c>
      <c r="AD116" s="14" t="s">
        <v>26</v>
      </c>
      <c r="AE116" s="14" t="s">
        <v>460</v>
      </c>
      <c r="AF116" s="14" t="s">
        <v>127</v>
      </c>
      <c r="AG116" s="14" t="s">
        <v>139</v>
      </c>
      <c r="AH116" s="14" t="s">
        <v>26</v>
      </c>
    </row>
    <row r="117" spans="1:34" ht="54" hidden="1" x14ac:dyDescent="0.2">
      <c r="A117" s="14" t="s">
        <v>26</v>
      </c>
      <c r="B117" s="14" t="s">
        <v>509</v>
      </c>
      <c r="C117" s="14" t="s">
        <v>634</v>
      </c>
      <c r="D117" s="14" t="s">
        <v>160</v>
      </c>
      <c r="E117" s="14" t="s">
        <v>630</v>
      </c>
      <c r="F117" s="14" t="s">
        <v>183</v>
      </c>
      <c r="G117" s="14"/>
      <c r="H117" s="14"/>
      <c r="I117" s="14" t="s">
        <v>636</v>
      </c>
      <c r="J117" s="14" t="s">
        <v>636</v>
      </c>
      <c r="K117" s="14"/>
      <c r="L117" s="14"/>
      <c r="M117" s="14"/>
      <c r="N117" s="14"/>
      <c r="O117" s="14"/>
      <c r="P117" s="14"/>
      <c r="Q117" s="14"/>
      <c r="R117" s="14"/>
      <c r="S117" s="14" t="s">
        <v>633</v>
      </c>
      <c r="T117" s="14" t="s">
        <v>128</v>
      </c>
      <c r="U117" s="17" t="s">
        <v>187</v>
      </c>
      <c r="V117" s="18" t="str">
        <f>IF(ISNA(MATCH("*post*",U117,0)),IF(ISNA(MATCH("*pre*",U117,0)),IF(ISNUMBER(MATCH($U117,Applicability!$A$2:$A$7,0)),"Y",IF(ISNUMBER(MATCH($U117,Applicability!$B$2:$B$7,0)),"N",IF(ISNA(MATCH("*"&amp;Applicability!$C$2&amp;"*",U117,0)),"","Y"))),""),"")</f>
        <v>N</v>
      </c>
      <c r="Y117" s="14" t="s">
        <v>635</v>
      </c>
      <c r="Z117" s="14" t="s">
        <v>629</v>
      </c>
      <c r="AA117" s="14" t="s">
        <v>26</v>
      </c>
      <c r="AB117" s="14" t="s">
        <v>32</v>
      </c>
      <c r="AC117" s="14" t="s">
        <v>276</v>
      </c>
      <c r="AD117" s="14" t="s">
        <v>26</v>
      </c>
      <c r="AE117" s="14" t="s">
        <v>460</v>
      </c>
      <c r="AF117" s="14" t="s">
        <v>127</v>
      </c>
      <c r="AG117" s="14" t="s">
        <v>139</v>
      </c>
      <c r="AH117" s="14" t="s">
        <v>26</v>
      </c>
    </row>
    <row r="118" spans="1:34" ht="54" x14ac:dyDescent="0.2">
      <c r="A118" s="14" t="s">
        <v>63</v>
      </c>
      <c r="B118" s="14" t="s">
        <v>509</v>
      </c>
      <c r="C118" s="14" t="s">
        <v>637</v>
      </c>
      <c r="D118" s="14" t="s">
        <v>160</v>
      </c>
      <c r="E118" s="14" t="s">
        <v>630</v>
      </c>
      <c r="F118" s="14" t="s">
        <v>183</v>
      </c>
      <c r="G118" s="14"/>
      <c r="H118" s="14"/>
      <c r="I118" s="14" t="s">
        <v>632</v>
      </c>
      <c r="J118" s="14" t="s">
        <v>632</v>
      </c>
      <c r="K118" s="14"/>
      <c r="L118" s="14"/>
      <c r="M118" s="14"/>
      <c r="N118" s="14"/>
      <c r="O118" s="14"/>
      <c r="P118" s="14"/>
      <c r="Q118" s="14"/>
      <c r="R118" s="14"/>
      <c r="S118" s="14" t="s">
        <v>633</v>
      </c>
      <c r="T118" s="14" t="s">
        <v>128</v>
      </c>
      <c r="U118" s="17" t="s">
        <v>639</v>
      </c>
      <c r="V118" s="18" t="str">
        <f>IF(ISNA(MATCH("*post*",U118,0)),IF(ISNA(MATCH("*pre*",U118,0)),IF(ISNA(MATCH("*A330-200 OR*",U118,0)),IF(ISNUMBER(MATCH($U118,Applicability!$A$2:$A$7,0)),"Y",IF(ISNUMBER(MATCH($U118,Applicability!$B$2:$B$7,0)),"N",IF(ISNA(MATCH("*"&amp;Applicability!$C$2&amp;"*",U118,0)),"","Y"))),""),""),"Y")</f>
        <v/>
      </c>
      <c r="Y118" s="14" t="s">
        <v>638</v>
      </c>
      <c r="Z118" s="14" t="s">
        <v>629</v>
      </c>
      <c r="AA118" s="14" t="s">
        <v>26</v>
      </c>
      <c r="AB118" s="14" t="s">
        <v>32</v>
      </c>
      <c r="AC118" s="14" t="s">
        <v>326</v>
      </c>
      <c r="AD118" s="14" t="s">
        <v>26</v>
      </c>
      <c r="AE118" s="14" t="s">
        <v>460</v>
      </c>
      <c r="AF118" s="14" t="s">
        <v>127</v>
      </c>
      <c r="AG118" s="14" t="s">
        <v>139</v>
      </c>
      <c r="AH118" s="14" t="s">
        <v>26</v>
      </c>
    </row>
    <row r="119" spans="1:34" ht="54" hidden="1" x14ac:dyDescent="0.2">
      <c r="A119" s="14" t="s">
        <v>63</v>
      </c>
      <c r="B119" s="14" t="s">
        <v>509</v>
      </c>
      <c r="C119" s="14" t="s">
        <v>640</v>
      </c>
      <c r="D119" s="14" t="s">
        <v>160</v>
      </c>
      <c r="E119" s="14" t="s">
        <v>630</v>
      </c>
      <c r="F119" s="14" t="s">
        <v>183</v>
      </c>
      <c r="G119" s="14"/>
      <c r="H119" s="14"/>
      <c r="I119" s="14" t="s">
        <v>632</v>
      </c>
      <c r="J119" s="14" t="s">
        <v>632</v>
      </c>
      <c r="K119" s="14"/>
      <c r="L119" s="14"/>
      <c r="M119" s="14"/>
      <c r="N119" s="14"/>
      <c r="O119" s="14"/>
      <c r="P119" s="14"/>
      <c r="Q119" s="14"/>
      <c r="R119" s="14"/>
      <c r="S119" s="14" t="s">
        <v>633</v>
      </c>
      <c r="T119" s="14" t="s">
        <v>128</v>
      </c>
      <c r="U119" s="17" t="s">
        <v>641</v>
      </c>
      <c r="V119" s="18" t="str">
        <f>IF(ISNA(MATCH("*post*",U119,0)),IF(ISNA(MATCH("*pre*",U119,0)),IF(ISNUMBER(MATCH($U119,Applicability!$A$2:$A$7,0)),"Y",IF(ISNUMBER(MATCH($U119,Applicability!$B$2:$B$7,0)),"N",IF(ISNA(MATCH("*"&amp;Applicability!$C$2&amp;"*",U119,0)),"","Y"))),""),"")</f>
        <v>N</v>
      </c>
      <c r="Y119" s="14" t="s">
        <v>638</v>
      </c>
      <c r="Z119" s="14" t="s">
        <v>629</v>
      </c>
      <c r="AA119" s="14" t="s">
        <v>26</v>
      </c>
      <c r="AB119" s="14" t="s">
        <v>32</v>
      </c>
      <c r="AC119" s="14" t="s">
        <v>326</v>
      </c>
      <c r="AD119" s="14" t="s">
        <v>26</v>
      </c>
      <c r="AE119" s="14" t="s">
        <v>460</v>
      </c>
      <c r="AF119" s="14" t="s">
        <v>127</v>
      </c>
      <c r="AG119" s="14" t="s">
        <v>139</v>
      </c>
      <c r="AH119" s="14" t="s">
        <v>26</v>
      </c>
    </row>
    <row r="120" spans="1:34" ht="67.5" hidden="1" x14ac:dyDescent="0.2">
      <c r="A120" s="14" t="s">
        <v>26</v>
      </c>
      <c r="B120" s="14" t="s">
        <v>509</v>
      </c>
      <c r="C120" s="14" t="s">
        <v>642</v>
      </c>
      <c r="D120" s="14" t="s">
        <v>610</v>
      </c>
      <c r="E120" s="14" t="s">
        <v>645</v>
      </c>
      <c r="F120" s="14" t="s">
        <v>33</v>
      </c>
      <c r="G120" s="14"/>
      <c r="H120" s="14"/>
      <c r="I120" s="14" t="s">
        <v>73</v>
      </c>
      <c r="J120" s="14" t="s">
        <v>73</v>
      </c>
      <c r="K120" s="14"/>
      <c r="L120" s="14"/>
      <c r="M120" s="14"/>
      <c r="N120" s="14"/>
      <c r="O120" s="14"/>
      <c r="P120" s="14"/>
      <c r="Q120" s="14"/>
      <c r="R120" s="14"/>
      <c r="S120" s="14" t="s">
        <v>646</v>
      </c>
      <c r="T120" s="14" t="s">
        <v>62</v>
      </c>
      <c r="U120" s="17" t="s">
        <v>39</v>
      </c>
      <c r="V120" s="18" t="str">
        <f>IF(ISNA(MATCH("*post*",U120,0)),IF(ISNA(MATCH("*pre*",U120,0)),IF(ISNUMBER(MATCH($U120,Applicability!$A$2:$A$7,0)),"Y",IF(ISNUMBER(MATCH($U120,Applicability!$B$2:$B$7,0)),"N",IF(ISNA(MATCH("*"&amp;Applicability!$C$2&amp;"*",U120,0)),"","Y"))),""),"")</f>
        <v>Y</v>
      </c>
      <c r="Y120" s="14" t="s">
        <v>643</v>
      </c>
      <c r="Z120" s="14" t="s">
        <v>26</v>
      </c>
      <c r="AA120" s="14" t="s">
        <v>644</v>
      </c>
      <c r="AB120" s="14" t="s">
        <v>32</v>
      </c>
      <c r="AC120" s="14" t="s">
        <v>35</v>
      </c>
      <c r="AD120" s="14" t="s">
        <v>26</v>
      </c>
      <c r="AE120" s="14" t="s">
        <v>460</v>
      </c>
      <c r="AF120" s="14" t="s">
        <v>37</v>
      </c>
      <c r="AG120" s="14" t="s">
        <v>26</v>
      </c>
      <c r="AH120" s="14" t="s">
        <v>57</v>
      </c>
    </row>
    <row r="121" spans="1:34" ht="67.5" hidden="1" x14ac:dyDescent="0.2">
      <c r="A121" s="14" t="s">
        <v>26</v>
      </c>
      <c r="B121" s="14" t="s">
        <v>509</v>
      </c>
      <c r="C121" s="14" t="s">
        <v>647</v>
      </c>
      <c r="D121" s="14" t="s">
        <v>610</v>
      </c>
      <c r="E121" s="14" t="s">
        <v>649</v>
      </c>
      <c r="F121" s="14" t="s">
        <v>183</v>
      </c>
      <c r="G121" s="14"/>
      <c r="H121" s="14"/>
      <c r="I121" s="14" t="s">
        <v>73</v>
      </c>
      <c r="J121" s="14" t="s">
        <v>73</v>
      </c>
      <c r="K121" s="14"/>
      <c r="L121" s="14"/>
      <c r="M121" s="14"/>
      <c r="N121" s="14"/>
      <c r="O121" s="14"/>
      <c r="P121" s="14"/>
      <c r="Q121" s="14"/>
      <c r="R121" s="14"/>
      <c r="S121" s="14" t="s">
        <v>650</v>
      </c>
      <c r="T121" s="14" t="s">
        <v>38</v>
      </c>
      <c r="U121" s="17" t="s">
        <v>39</v>
      </c>
      <c r="V121" s="18" t="str">
        <f>IF(ISNA(MATCH("*post*",U121,0)),IF(ISNA(MATCH("*pre*",U121,0)),IF(ISNUMBER(MATCH($U121,Applicability!$A$2:$A$7,0)),"Y",IF(ISNUMBER(MATCH($U121,Applicability!$B$2:$B$7,0)),"N",IF(ISNA(MATCH("*"&amp;Applicability!$C$2&amp;"*",U121,0)),"","Y"))),""),"")</f>
        <v>Y</v>
      </c>
      <c r="Y121" s="14" t="s">
        <v>648</v>
      </c>
      <c r="Z121" s="14" t="s">
        <v>26</v>
      </c>
      <c r="AA121" s="14" t="s">
        <v>644</v>
      </c>
      <c r="AB121" s="14" t="s">
        <v>32</v>
      </c>
      <c r="AC121" s="14" t="s">
        <v>35</v>
      </c>
      <c r="AD121" s="14" t="s">
        <v>26</v>
      </c>
      <c r="AE121" s="14" t="s">
        <v>460</v>
      </c>
      <c r="AF121" s="14" t="s">
        <v>37</v>
      </c>
      <c r="AG121" s="14" t="s">
        <v>26</v>
      </c>
      <c r="AH121" s="14" t="s">
        <v>57</v>
      </c>
    </row>
    <row r="122" spans="1:34" ht="108" x14ac:dyDescent="0.2">
      <c r="A122" s="14" t="s">
        <v>26</v>
      </c>
      <c r="B122" s="14" t="s">
        <v>509</v>
      </c>
      <c r="C122" s="14" t="s">
        <v>651</v>
      </c>
      <c r="D122" s="14" t="s">
        <v>610</v>
      </c>
      <c r="E122" s="14" t="s">
        <v>654</v>
      </c>
      <c r="F122" s="14" t="s">
        <v>33</v>
      </c>
      <c r="G122" s="14"/>
      <c r="H122" s="14"/>
      <c r="I122" s="14" t="s">
        <v>34</v>
      </c>
      <c r="J122" s="14" t="s">
        <v>34</v>
      </c>
      <c r="K122" s="14"/>
      <c r="L122" s="14"/>
      <c r="M122" s="14"/>
      <c r="N122" s="14"/>
      <c r="O122" s="14"/>
      <c r="P122" s="14"/>
      <c r="Q122" s="14"/>
      <c r="R122" s="14"/>
      <c r="S122" s="14" t="s">
        <v>655</v>
      </c>
      <c r="T122" s="14" t="s">
        <v>51</v>
      </c>
      <c r="U122" s="17" t="s">
        <v>656</v>
      </c>
      <c r="V122" s="18" t="str">
        <f>IF(ISNA(MATCH("*post*",U122,0)),IF(ISNA(MATCH("*pre*",U122,0)),IF(ISNA(MATCH("*A330-200 OR*",U122,0)),IF(ISNUMBER(MATCH($U122,Applicability!$A$2:$A$7,0)),"Y",IF(ISNUMBER(MATCH($U122,Applicability!$B$2:$B$7,0)),"N",IF(ISNA(MATCH("*"&amp;Applicability!$C$2&amp;"*",U122,0)),"","Y"))),""),""),"Y")</f>
        <v/>
      </c>
      <c r="Y122" s="14" t="s">
        <v>652</v>
      </c>
      <c r="Z122" s="14" t="s">
        <v>26</v>
      </c>
      <c r="AA122" s="14" t="s">
        <v>653</v>
      </c>
      <c r="AB122" s="14" t="s">
        <v>32</v>
      </c>
      <c r="AC122" s="14" t="s">
        <v>35</v>
      </c>
      <c r="AD122" s="14" t="s">
        <v>26</v>
      </c>
      <c r="AE122" s="14" t="s">
        <v>460</v>
      </c>
      <c r="AF122" s="14" t="s">
        <v>37</v>
      </c>
      <c r="AG122" s="14" t="s">
        <v>26</v>
      </c>
      <c r="AH122" s="14" t="s">
        <v>57</v>
      </c>
    </row>
    <row r="123" spans="1:34" ht="162" x14ac:dyDescent="0.2">
      <c r="A123" s="14" t="s">
        <v>26</v>
      </c>
      <c r="B123" s="14" t="s">
        <v>509</v>
      </c>
      <c r="C123" s="14" t="s">
        <v>657</v>
      </c>
      <c r="D123" s="14" t="s">
        <v>160</v>
      </c>
      <c r="E123" s="14" t="s">
        <v>659</v>
      </c>
      <c r="F123" s="14" t="s">
        <v>33</v>
      </c>
      <c r="G123" s="14"/>
      <c r="H123" s="14"/>
      <c r="I123" s="14"/>
      <c r="J123" s="14"/>
      <c r="K123" s="14"/>
      <c r="L123" s="14"/>
      <c r="M123" s="14" t="s">
        <v>660</v>
      </c>
      <c r="N123" s="14" t="s">
        <v>661</v>
      </c>
      <c r="O123" s="14"/>
      <c r="P123" s="14"/>
      <c r="Q123" s="14" t="s">
        <v>660</v>
      </c>
      <c r="R123" s="14" t="s">
        <v>661</v>
      </c>
      <c r="S123" s="14" t="s">
        <v>663</v>
      </c>
      <c r="T123" s="14" t="s">
        <v>254</v>
      </c>
      <c r="U123" s="17" t="s">
        <v>471</v>
      </c>
      <c r="V123" s="18" t="str">
        <f>IF(ISNA(MATCH("*post*",U123,0)),IF(ISNA(MATCH("*pre*",U123,0)),IF(ISNA(MATCH("*A330-200 OR*",U123,0)),IF(ISNUMBER(MATCH($U123,Applicability!$A$2:$A$7,0)),"Y",IF(ISNUMBER(MATCH($U123,Applicability!$B$2:$B$7,0)),"N",IF(ISNA(MATCH("*"&amp;Applicability!$C$2&amp;"*",U123,0)),"","Y"))),""),""),"Y")</f>
        <v/>
      </c>
      <c r="Y123" s="14" t="s">
        <v>658</v>
      </c>
      <c r="Z123" s="14" t="s">
        <v>629</v>
      </c>
      <c r="AA123" s="14" t="s">
        <v>26</v>
      </c>
      <c r="AB123" s="14" t="s">
        <v>32</v>
      </c>
      <c r="AC123" s="14" t="s">
        <v>662</v>
      </c>
      <c r="AD123" s="14" t="s">
        <v>26</v>
      </c>
      <c r="AE123" s="14" t="s">
        <v>26</v>
      </c>
      <c r="AF123" s="14" t="s">
        <v>127</v>
      </c>
      <c r="AG123" s="14" t="s">
        <v>139</v>
      </c>
      <c r="AH123" s="14" t="s">
        <v>26</v>
      </c>
    </row>
    <row r="124" spans="1:34" ht="243" x14ac:dyDescent="0.2">
      <c r="A124" s="14" t="s">
        <v>63</v>
      </c>
      <c r="B124" s="14" t="s">
        <v>509</v>
      </c>
      <c r="C124" s="14" t="s">
        <v>664</v>
      </c>
      <c r="D124" s="14" t="s">
        <v>160</v>
      </c>
      <c r="E124" s="14" t="s">
        <v>659</v>
      </c>
      <c r="F124" s="14" t="s">
        <v>33</v>
      </c>
      <c r="G124" s="14"/>
      <c r="H124" s="14"/>
      <c r="I124" s="14"/>
      <c r="J124" s="14"/>
      <c r="K124" s="14"/>
      <c r="L124" s="14"/>
      <c r="M124" s="14" t="s">
        <v>666</v>
      </c>
      <c r="N124" s="14" t="s">
        <v>661</v>
      </c>
      <c r="O124" s="14"/>
      <c r="P124" s="14"/>
      <c r="Q124" s="14" t="s">
        <v>666</v>
      </c>
      <c r="R124" s="14" t="s">
        <v>661</v>
      </c>
      <c r="S124" s="14" t="s">
        <v>663</v>
      </c>
      <c r="T124" s="14" t="s">
        <v>254</v>
      </c>
      <c r="U124" s="17" t="s">
        <v>667</v>
      </c>
      <c r="V124" s="18" t="str">
        <f>IF(ISNA(MATCH("*post*",U124,0)),IF(ISNA(MATCH("*pre*",U124,0)),IF(ISNUMBER(MATCH($U124,Applicability!$A$2:$A$7,0)),"Y",IF(ISNUMBER(MATCH($U124,Applicability!$B$2:$B$7,0)),"N",IF(ISNA(MATCH("*"&amp;Applicability!$C$2&amp;"*",U124,0)),"","Y"))),""),"")</f>
        <v/>
      </c>
      <c r="Y124" s="14" t="s">
        <v>665</v>
      </c>
      <c r="Z124" s="14" t="s">
        <v>629</v>
      </c>
      <c r="AA124" s="14" t="s">
        <v>26</v>
      </c>
      <c r="AB124" s="14" t="s">
        <v>32</v>
      </c>
      <c r="AC124" s="14" t="s">
        <v>662</v>
      </c>
      <c r="AD124" s="14" t="s">
        <v>26</v>
      </c>
      <c r="AE124" s="14" t="s">
        <v>26</v>
      </c>
      <c r="AF124" s="14" t="s">
        <v>127</v>
      </c>
      <c r="AG124" s="14" t="s">
        <v>139</v>
      </c>
      <c r="AH124" s="14" t="s">
        <v>26</v>
      </c>
    </row>
    <row r="125" spans="1:34" x14ac:dyDescent="0.2">
      <c r="A125" s="14" t="s">
        <v>668</v>
      </c>
      <c r="B125" s="14" t="s">
        <v>509</v>
      </c>
      <c r="C125" s="14" t="s">
        <v>669</v>
      </c>
      <c r="D125" s="14" t="s">
        <v>26</v>
      </c>
      <c r="E125" s="14" t="s">
        <v>670</v>
      </c>
      <c r="F125" s="14" t="s">
        <v>26</v>
      </c>
      <c r="G125" s="14"/>
      <c r="H125" s="14"/>
      <c r="I125" s="14"/>
      <c r="J125" s="14"/>
      <c r="K125" s="14"/>
      <c r="L125" s="14"/>
      <c r="M125" s="14"/>
      <c r="N125" s="14"/>
      <c r="O125" s="14"/>
      <c r="P125" s="14"/>
      <c r="Q125" s="14"/>
      <c r="R125" s="14"/>
      <c r="S125" s="14" t="s">
        <v>26</v>
      </c>
      <c r="T125" s="14" t="s">
        <v>26</v>
      </c>
      <c r="U125" s="17" t="s">
        <v>26</v>
      </c>
      <c r="V125" s="18" t="str">
        <f>IF(ISNA(MATCH("*post*",U125,0)),IF(ISNA(MATCH("*pre*",U125,0)),IF(ISNUMBER(MATCH($U125,Applicability!$A$2:$A$7,0)),"Y",IF(ISNUMBER(MATCH($U125,Applicability!$B$2:$B$7,0)),"N",IF(ISNA(MATCH("*"&amp;Applicability!$C$2&amp;"*",U125,0)),"","Y"))),""),"")</f>
        <v/>
      </c>
      <c r="Y125" s="14" t="s">
        <v>26</v>
      </c>
      <c r="Z125" s="14" t="s">
        <v>26</v>
      </c>
      <c r="AA125" s="14" t="s">
        <v>26</v>
      </c>
      <c r="AB125" s="14" t="s">
        <v>26</v>
      </c>
      <c r="AC125" s="14" t="s">
        <v>26</v>
      </c>
      <c r="AD125" s="14" t="s">
        <v>26</v>
      </c>
      <c r="AE125" s="14" t="s">
        <v>26</v>
      </c>
      <c r="AF125" s="14" t="s">
        <v>26</v>
      </c>
      <c r="AG125" s="14" t="s">
        <v>26</v>
      </c>
      <c r="AH125" s="14" t="s">
        <v>26</v>
      </c>
    </row>
    <row r="126" spans="1:34" ht="54" hidden="1" x14ac:dyDescent="0.2">
      <c r="A126" s="14" t="s">
        <v>26</v>
      </c>
      <c r="B126" s="14" t="s">
        <v>509</v>
      </c>
      <c r="C126" s="14" t="s">
        <v>671</v>
      </c>
      <c r="D126" s="14" t="s">
        <v>610</v>
      </c>
      <c r="E126" s="14" t="s">
        <v>675</v>
      </c>
      <c r="F126" s="14" t="s">
        <v>33</v>
      </c>
      <c r="G126" s="14"/>
      <c r="H126" s="14"/>
      <c r="I126" s="14" t="s">
        <v>676</v>
      </c>
      <c r="J126" s="14" t="s">
        <v>677</v>
      </c>
      <c r="K126" s="14"/>
      <c r="L126" s="14"/>
      <c r="M126" s="14"/>
      <c r="N126" s="14"/>
      <c r="O126" s="14"/>
      <c r="P126" s="14"/>
      <c r="Q126" s="14"/>
      <c r="R126" s="14"/>
      <c r="S126" s="14" t="s">
        <v>678</v>
      </c>
      <c r="T126" s="14" t="s">
        <v>84</v>
      </c>
      <c r="U126" s="17" t="s">
        <v>187</v>
      </c>
      <c r="V126" s="18" t="str">
        <f>IF(ISNA(MATCH("*post*",U126,0)),IF(ISNA(MATCH("*pre*",U126,0)),IF(ISNUMBER(MATCH($U126,Applicability!$A$2:$A$7,0)),"Y",IF(ISNUMBER(MATCH($U126,Applicability!$B$2:$B$7,0)),"N",IF(ISNA(MATCH("*"&amp;Applicability!$C$2&amp;"*",U126,0)),"","Y"))),""),"")</f>
        <v>N</v>
      </c>
      <c r="Y126" s="14" t="s">
        <v>672</v>
      </c>
      <c r="Z126" s="14" t="s">
        <v>673</v>
      </c>
      <c r="AA126" s="14" t="s">
        <v>674</v>
      </c>
      <c r="AB126" s="14" t="s">
        <v>32</v>
      </c>
      <c r="AC126" s="14" t="s">
        <v>191</v>
      </c>
      <c r="AD126" s="14" t="s">
        <v>26</v>
      </c>
      <c r="AE126" s="14" t="s">
        <v>26</v>
      </c>
      <c r="AF126" s="14" t="s">
        <v>37</v>
      </c>
      <c r="AG126" s="14" t="s">
        <v>679</v>
      </c>
      <c r="AH126" s="14" t="s">
        <v>57</v>
      </c>
    </row>
    <row r="127" spans="1:34" ht="148.5" x14ac:dyDescent="0.2">
      <c r="A127" s="14" t="s">
        <v>26</v>
      </c>
      <c r="B127" s="14" t="s">
        <v>509</v>
      </c>
      <c r="C127" s="14" t="s">
        <v>680</v>
      </c>
      <c r="D127" s="14" t="s">
        <v>610</v>
      </c>
      <c r="E127" s="14" t="s">
        <v>683</v>
      </c>
      <c r="F127" s="14" t="s">
        <v>163</v>
      </c>
      <c r="G127" s="14"/>
      <c r="H127" s="14"/>
      <c r="I127" s="14" t="s">
        <v>684</v>
      </c>
      <c r="J127" s="14" t="s">
        <v>685</v>
      </c>
      <c r="K127" s="14"/>
      <c r="L127" s="14"/>
      <c r="M127" s="14"/>
      <c r="N127" s="14"/>
      <c r="O127" s="14"/>
      <c r="P127" s="14"/>
      <c r="Q127" s="14"/>
      <c r="R127" s="14"/>
      <c r="S127" s="14" t="s">
        <v>687</v>
      </c>
      <c r="T127" s="14" t="s">
        <v>688</v>
      </c>
      <c r="U127" s="17" t="s">
        <v>689</v>
      </c>
      <c r="V127" s="18" t="str">
        <f>IF(ISNA(MATCH("*post*",U127,0)),IF(ISNA(MATCH("*pre*",U127,0)),IF(ISNUMBER(MATCH($U127,Applicability!$A$2:$A$7,0)),"Y",IF(ISNUMBER(MATCH($U127,Applicability!$B$2:$B$7,0)),"N",IF(ISNA(MATCH("*"&amp;Applicability!$C$2&amp;"*",U127,0)),"","Y"))),""),"")</f>
        <v/>
      </c>
      <c r="Y127" s="14" t="s">
        <v>681</v>
      </c>
      <c r="Z127" s="14" t="s">
        <v>682</v>
      </c>
      <c r="AA127" s="14" t="s">
        <v>674</v>
      </c>
      <c r="AB127" s="14" t="s">
        <v>162</v>
      </c>
      <c r="AC127" s="14" t="s">
        <v>686</v>
      </c>
      <c r="AD127" s="14" t="s">
        <v>26</v>
      </c>
      <c r="AE127" s="14" t="s">
        <v>26</v>
      </c>
      <c r="AF127" s="14" t="s">
        <v>37</v>
      </c>
      <c r="AG127" s="14" t="s">
        <v>376</v>
      </c>
      <c r="AH127" s="14" t="s">
        <v>57</v>
      </c>
    </row>
    <row r="128" spans="1:34" ht="67.5" hidden="1" x14ac:dyDescent="0.2">
      <c r="A128" s="14" t="s">
        <v>26</v>
      </c>
      <c r="B128" s="14" t="s">
        <v>509</v>
      </c>
      <c r="C128" s="14" t="s">
        <v>690</v>
      </c>
      <c r="D128" s="14" t="s">
        <v>160</v>
      </c>
      <c r="E128" s="14" t="s">
        <v>692</v>
      </c>
      <c r="F128" s="14" t="s">
        <v>33</v>
      </c>
      <c r="G128" s="14"/>
      <c r="H128" s="14"/>
      <c r="I128" s="14" t="s">
        <v>73</v>
      </c>
      <c r="J128" s="14" t="s">
        <v>73</v>
      </c>
      <c r="K128" s="14"/>
      <c r="L128" s="14"/>
      <c r="M128" s="14"/>
      <c r="N128" s="14"/>
      <c r="O128" s="14"/>
      <c r="P128" s="14"/>
      <c r="Q128" s="14"/>
      <c r="R128" s="14"/>
      <c r="S128" s="14" t="s">
        <v>693</v>
      </c>
      <c r="T128" s="14" t="s">
        <v>139</v>
      </c>
      <c r="U128" s="17" t="s">
        <v>39</v>
      </c>
      <c r="V128" s="18" t="str">
        <f>IF(ISNA(MATCH("*post*",U128,0)),IF(ISNA(MATCH("*pre*",U128,0)),IF(ISNUMBER(MATCH($U128,Applicability!$A$2:$A$7,0)),"Y",IF(ISNUMBER(MATCH($U128,Applicability!$B$2:$B$7,0)),"N",IF(ISNA(MATCH("*"&amp;Applicability!$C$2&amp;"*",U128,0)),"","Y"))),""),"")</f>
        <v>Y</v>
      </c>
      <c r="Y128" s="14" t="s">
        <v>691</v>
      </c>
      <c r="Z128" s="14" t="s">
        <v>629</v>
      </c>
      <c r="AA128" s="14" t="s">
        <v>26</v>
      </c>
      <c r="AB128" s="14" t="s">
        <v>32</v>
      </c>
      <c r="AC128" s="14" t="s">
        <v>35</v>
      </c>
      <c r="AD128" s="14" t="s">
        <v>26</v>
      </c>
      <c r="AE128" s="14" t="s">
        <v>127</v>
      </c>
      <c r="AF128" s="14" t="s">
        <v>127</v>
      </c>
      <c r="AG128" s="14" t="s">
        <v>139</v>
      </c>
      <c r="AH128" s="14" t="s">
        <v>26</v>
      </c>
    </row>
    <row r="129" spans="1:34" ht="54" hidden="1" x14ac:dyDescent="0.2">
      <c r="A129" s="14" t="s">
        <v>26</v>
      </c>
      <c r="B129" s="14" t="s">
        <v>509</v>
      </c>
      <c r="C129" s="14" t="s">
        <v>694</v>
      </c>
      <c r="D129" s="14" t="s">
        <v>160</v>
      </c>
      <c r="E129" s="14" t="s">
        <v>697</v>
      </c>
      <c r="F129" s="14" t="s">
        <v>33</v>
      </c>
      <c r="G129" s="14"/>
      <c r="H129" s="14"/>
      <c r="I129" s="14" t="s">
        <v>73</v>
      </c>
      <c r="J129" s="14" t="s">
        <v>73</v>
      </c>
      <c r="K129" s="14"/>
      <c r="L129" s="14"/>
      <c r="M129" s="14"/>
      <c r="N129" s="14"/>
      <c r="O129" s="14"/>
      <c r="P129" s="14"/>
      <c r="Q129" s="14"/>
      <c r="R129" s="14"/>
      <c r="S129" s="14" t="s">
        <v>698</v>
      </c>
      <c r="T129" s="14" t="s">
        <v>376</v>
      </c>
      <c r="U129" s="17" t="s">
        <v>39</v>
      </c>
      <c r="V129" s="18" t="str">
        <f>IF(ISNA(MATCH("*post*",U129,0)),IF(ISNA(MATCH("*pre*",U129,0)),IF(ISNUMBER(MATCH($U129,Applicability!$A$2:$A$7,0)),"Y",IF(ISNUMBER(MATCH($U129,Applicability!$B$2:$B$7,0)),"N",IF(ISNA(MATCH("*"&amp;Applicability!$C$2&amp;"*",U129,0)),"","Y"))),""),"")</f>
        <v>Y</v>
      </c>
      <c r="Y129" s="14" t="s">
        <v>695</v>
      </c>
      <c r="Z129" s="14" t="s">
        <v>629</v>
      </c>
      <c r="AA129" s="14" t="s">
        <v>696</v>
      </c>
      <c r="AB129" s="14" t="s">
        <v>32</v>
      </c>
      <c r="AC129" s="14" t="s">
        <v>35</v>
      </c>
      <c r="AD129" s="14" t="s">
        <v>26</v>
      </c>
      <c r="AE129" s="14" t="s">
        <v>460</v>
      </c>
      <c r="AF129" s="14" t="s">
        <v>127</v>
      </c>
      <c r="AG129" s="14" t="s">
        <v>139</v>
      </c>
      <c r="AH129" s="14" t="s">
        <v>252</v>
      </c>
    </row>
    <row r="130" spans="1:34" ht="162" x14ac:dyDescent="0.2">
      <c r="A130" s="14" t="s">
        <v>26</v>
      </c>
      <c r="B130" s="14" t="s">
        <v>509</v>
      </c>
      <c r="C130" s="14" t="s">
        <v>699</v>
      </c>
      <c r="D130" s="14" t="s">
        <v>160</v>
      </c>
      <c r="E130" s="14" t="s">
        <v>701</v>
      </c>
      <c r="F130" s="14" t="s">
        <v>163</v>
      </c>
      <c r="G130" s="14"/>
      <c r="H130" s="14"/>
      <c r="I130" s="14" t="s">
        <v>702</v>
      </c>
      <c r="J130" s="14" t="s">
        <v>703</v>
      </c>
      <c r="K130" s="14"/>
      <c r="L130" s="14"/>
      <c r="M130" s="14"/>
      <c r="N130" s="14"/>
      <c r="O130" s="14"/>
      <c r="P130" s="14"/>
      <c r="Q130" s="14"/>
      <c r="R130" s="14"/>
      <c r="S130" s="14" t="s">
        <v>704</v>
      </c>
      <c r="T130" s="14" t="s">
        <v>391</v>
      </c>
      <c r="U130" s="17" t="s">
        <v>471</v>
      </c>
      <c r="V130" s="18" t="str">
        <f>IF(ISNA(MATCH("*post*",U130,0)),IF(ISNA(MATCH("*pre*",U130,0)),IF(ISNUMBER(MATCH($U130,Applicability!$A$2:$A$7,0)),"Y",IF(ISNUMBER(MATCH($U130,Applicability!$B$2:$B$7,0)),"N",IF(ISNA(MATCH("*"&amp;Applicability!$C$2&amp;"*",U130,0)),"","Y"))),""),"")</f>
        <v/>
      </c>
      <c r="Y130" s="14" t="s">
        <v>700</v>
      </c>
      <c r="Z130" s="14" t="s">
        <v>629</v>
      </c>
      <c r="AA130" s="14" t="s">
        <v>696</v>
      </c>
      <c r="AB130" s="14" t="s">
        <v>162</v>
      </c>
      <c r="AC130" s="14" t="s">
        <v>191</v>
      </c>
      <c r="AD130" s="14" t="s">
        <v>26</v>
      </c>
      <c r="AE130" s="14" t="s">
        <v>26</v>
      </c>
      <c r="AF130" s="14" t="s">
        <v>127</v>
      </c>
      <c r="AG130" s="14" t="s">
        <v>139</v>
      </c>
      <c r="AH130" s="14" t="s">
        <v>252</v>
      </c>
    </row>
    <row r="131" spans="1:34" ht="67.5" x14ac:dyDescent="0.2">
      <c r="A131" s="14" t="s">
        <v>26</v>
      </c>
      <c r="B131" s="14" t="s">
        <v>509</v>
      </c>
      <c r="C131" s="14" t="s">
        <v>705</v>
      </c>
      <c r="D131" s="14" t="s">
        <v>610</v>
      </c>
      <c r="E131" s="14" t="s">
        <v>709</v>
      </c>
      <c r="F131" s="14" t="s">
        <v>163</v>
      </c>
      <c r="G131" s="14"/>
      <c r="H131" s="14"/>
      <c r="I131" s="14" t="s">
        <v>710</v>
      </c>
      <c r="J131" s="14" t="s">
        <v>711</v>
      </c>
      <c r="K131" s="14"/>
      <c r="L131" s="14"/>
      <c r="M131" s="14"/>
      <c r="N131" s="14"/>
      <c r="O131" s="14"/>
      <c r="P131" s="14"/>
      <c r="Q131" s="14"/>
      <c r="R131" s="14"/>
      <c r="S131" s="14" t="s">
        <v>712</v>
      </c>
      <c r="T131" s="14" t="s">
        <v>237</v>
      </c>
      <c r="U131" s="17" t="s">
        <v>715</v>
      </c>
      <c r="V131" s="18" t="str">
        <f>IF(ISNA(MATCH("*post*",U131,0)),IF(ISNA(MATCH("*pre*",U131,0)),IF(ISNUMBER(MATCH($U131,Applicability!$A$2:$A$7,0)),"Y",IF(ISNUMBER(MATCH($U131,Applicability!$B$2:$B$7,0)),"N",IF(ISNA(MATCH("*"&amp;Applicability!$C$2&amp;"*",U131,0)),"","Y"))),""),"")</f>
        <v/>
      </c>
      <c r="Y131" s="14" t="s">
        <v>706</v>
      </c>
      <c r="Z131" s="14" t="s">
        <v>707</v>
      </c>
      <c r="AA131" s="14" t="s">
        <v>708</v>
      </c>
      <c r="AB131" s="14" t="s">
        <v>162</v>
      </c>
      <c r="AC131" s="14" t="s">
        <v>191</v>
      </c>
      <c r="AD131" s="14" t="s">
        <v>26</v>
      </c>
      <c r="AE131" s="14" t="s">
        <v>26</v>
      </c>
      <c r="AF131" s="14" t="s">
        <v>37</v>
      </c>
      <c r="AG131" s="14" t="s">
        <v>713</v>
      </c>
      <c r="AH131" s="14" t="s">
        <v>714</v>
      </c>
    </row>
    <row r="132" spans="1:34" ht="148.5" x14ac:dyDescent="0.2">
      <c r="A132" s="14" t="s">
        <v>26</v>
      </c>
      <c r="B132" s="14" t="s">
        <v>509</v>
      </c>
      <c r="C132" s="14" t="s">
        <v>716</v>
      </c>
      <c r="D132" s="14" t="s">
        <v>610</v>
      </c>
      <c r="E132" s="14" t="s">
        <v>719</v>
      </c>
      <c r="F132" s="14" t="s">
        <v>33</v>
      </c>
      <c r="G132" s="14"/>
      <c r="H132" s="14"/>
      <c r="I132" s="14" t="s">
        <v>720</v>
      </c>
      <c r="J132" s="14" t="s">
        <v>721</v>
      </c>
      <c r="K132" s="14"/>
      <c r="L132" s="14"/>
      <c r="M132" s="14"/>
      <c r="N132" s="14"/>
      <c r="O132" s="14"/>
      <c r="P132" s="14"/>
      <c r="Q132" s="14"/>
      <c r="R132" s="14"/>
      <c r="S132" s="14" t="s">
        <v>722</v>
      </c>
      <c r="T132" s="14" t="s">
        <v>38</v>
      </c>
      <c r="U132" s="17" t="s">
        <v>715</v>
      </c>
      <c r="V132" s="18" t="str">
        <f>IF(ISNA(MATCH("*post*",U132,0)),IF(ISNA(MATCH("*pre*",U132,0)),IF(ISNUMBER(MATCH($U132,Applicability!$A$2:$A$7,0)),"Y",IF(ISNUMBER(MATCH($U132,Applicability!$B$2:$B$7,0)),"N",IF(ISNA(MATCH("*"&amp;Applicability!$C$2&amp;"*",U132,0)),"","Y"))),""),"")</f>
        <v/>
      </c>
      <c r="Y132" s="14" t="s">
        <v>717</v>
      </c>
      <c r="Z132" s="14" t="s">
        <v>26</v>
      </c>
      <c r="AA132" s="14" t="s">
        <v>718</v>
      </c>
      <c r="AB132" s="14" t="s">
        <v>32</v>
      </c>
      <c r="AC132" s="14" t="s">
        <v>191</v>
      </c>
      <c r="AD132" s="14" t="s">
        <v>26</v>
      </c>
      <c r="AE132" s="14" t="s">
        <v>26</v>
      </c>
      <c r="AF132" s="14" t="s">
        <v>37</v>
      </c>
      <c r="AG132" s="14" t="s">
        <v>26</v>
      </c>
      <c r="AH132" s="14" t="s">
        <v>714</v>
      </c>
    </row>
    <row r="133" spans="1:34" ht="148.5" x14ac:dyDescent="0.2">
      <c r="A133" s="14" t="s">
        <v>26</v>
      </c>
      <c r="B133" s="14" t="s">
        <v>509</v>
      </c>
      <c r="C133" s="14" t="s">
        <v>723</v>
      </c>
      <c r="D133" s="14" t="s">
        <v>610</v>
      </c>
      <c r="E133" s="14" t="s">
        <v>725</v>
      </c>
      <c r="F133" s="14" t="s">
        <v>163</v>
      </c>
      <c r="G133" s="14"/>
      <c r="H133" s="14"/>
      <c r="I133" s="14" t="s">
        <v>720</v>
      </c>
      <c r="J133" s="14" t="s">
        <v>721</v>
      </c>
      <c r="K133" s="14"/>
      <c r="L133" s="14"/>
      <c r="M133" s="14"/>
      <c r="N133" s="14"/>
      <c r="O133" s="14"/>
      <c r="P133" s="14"/>
      <c r="Q133" s="14"/>
      <c r="R133" s="14"/>
      <c r="S133" s="14" t="s">
        <v>726</v>
      </c>
      <c r="T133" s="14" t="s">
        <v>237</v>
      </c>
      <c r="U133" s="17" t="s">
        <v>715</v>
      </c>
      <c r="V133" s="18" t="str">
        <f>IF(ISNA(MATCH("*post*",U133,0)),IF(ISNA(MATCH("*pre*",U133,0)),IF(ISNUMBER(MATCH($U133,Applicability!$A$2:$A$7,0)),"Y",IF(ISNUMBER(MATCH($U133,Applicability!$B$2:$B$7,0)),"N",IF(ISNA(MATCH("*"&amp;Applicability!$C$2&amp;"*",U133,0)),"","Y"))),""),"")</f>
        <v/>
      </c>
      <c r="Y133" s="14" t="s">
        <v>724</v>
      </c>
      <c r="Z133" s="14" t="s">
        <v>26</v>
      </c>
      <c r="AA133" s="14" t="s">
        <v>718</v>
      </c>
      <c r="AB133" s="14" t="s">
        <v>162</v>
      </c>
      <c r="AC133" s="14" t="s">
        <v>191</v>
      </c>
      <c r="AD133" s="14" t="s">
        <v>26</v>
      </c>
      <c r="AE133" s="14" t="s">
        <v>26</v>
      </c>
      <c r="AF133" s="14" t="s">
        <v>37</v>
      </c>
      <c r="AG133" s="14" t="s">
        <v>26</v>
      </c>
      <c r="AH133" s="14" t="s">
        <v>714</v>
      </c>
    </row>
    <row r="134" spans="1:34" ht="162" x14ac:dyDescent="0.2">
      <c r="A134" s="14" t="s">
        <v>26</v>
      </c>
      <c r="B134" s="14" t="s">
        <v>509</v>
      </c>
      <c r="C134" s="14" t="s">
        <v>727</v>
      </c>
      <c r="D134" s="14" t="s">
        <v>610</v>
      </c>
      <c r="E134" s="14" t="s">
        <v>729</v>
      </c>
      <c r="F134" s="14" t="s">
        <v>33</v>
      </c>
      <c r="G134" s="14"/>
      <c r="H134" s="14"/>
      <c r="I134" s="14" t="s">
        <v>730</v>
      </c>
      <c r="J134" s="14" t="s">
        <v>731</v>
      </c>
      <c r="K134" s="14"/>
      <c r="L134" s="14"/>
      <c r="M134" s="14"/>
      <c r="N134" s="14"/>
      <c r="O134" s="14"/>
      <c r="P134" s="14"/>
      <c r="Q134" s="14"/>
      <c r="R134" s="14"/>
      <c r="S134" s="14" t="s">
        <v>732</v>
      </c>
      <c r="T134" s="14" t="s">
        <v>38</v>
      </c>
      <c r="U134" s="17" t="s">
        <v>471</v>
      </c>
      <c r="V134" s="18" t="str">
        <f>IF(ISNA(MATCH("*post*",U134,0)),IF(ISNA(MATCH("*pre*",U134,0)),IF(ISNUMBER(MATCH($U134,Applicability!$A$2:$A$7,0)),"Y",IF(ISNUMBER(MATCH($U134,Applicability!$B$2:$B$7,0)),"N",IF(ISNA(MATCH("*"&amp;Applicability!$C$2&amp;"*",U134,0)),"","Y"))),""),"")</f>
        <v/>
      </c>
      <c r="Y134" s="14" t="s">
        <v>728</v>
      </c>
      <c r="Z134" s="14" t="s">
        <v>26</v>
      </c>
      <c r="AA134" s="14" t="s">
        <v>653</v>
      </c>
      <c r="AB134" s="14" t="s">
        <v>32</v>
      </c>
      <c r="AC134" s="14" t="s">
        <v>191</v>
      </c>
      <c r="AD134" s="14" t="s">
        <v>26</v>
      </c>
      <c r="AE134" s="14" t="s">
        <v>26</v>
      </c>
      <c r="AF134" s="14" t="s">
        <v>37</v>
      </c>
      <c r="AG134" s="14" t="s">
        <v>26</v>
      </c>
      <c r="AH134" s="14" t="s">
        <v>57</v>
      </c>
    </row>
    <row r="135" spans="1:34" ht="108" x14ac:dyDescent="0.2">
      <c r="A135" s="14" t="s">
        <v>26</v>
      </c>
      <c r="B135" s="14" t="s">
        <v>509</v>
      </c>
      <c r="C135" s="14" t="s">
        <v>733</v>
      </c>
      <c r="D135" s="14" t="s">
        <v>610</v>
      </c>
      <c r="E135" s="14" t="s">
        <v>735</v>
      </c>
      <c r="F135" s="14" t="s">
        <v>33</v>
      </c>
      <c r="G135" s="14"/>
      <c r="H135" s="14"/>
      <c r="I135" s="14" t="s">
        <v>736</v>
      </c>
      <c r="J135" s="14" t="s">
        <v>552</v>
      </c>
      <c r="K135" s="14"/>
      <c r="L135" s="14"/>
      <c r="M135" s="14"/>
      <c r="N135" s="14"/>
      <c r="O135" s="14"/>
      <c r="P135" s="14"/>
      <c r="Q135" s="14"/>
      <c r="R135" s="14"/>
      <c r="S135" s="14" t="s">
        <v>732</v>
      </c>
      <c r="T135" s="14" t="s">
        <v>38</v>
      </c>
      <c r="U135" s="17" t="s">
        <v>737</v>
      </c>
      <c r="V135" s="18" t="str">
        <f>IF(ISNA(MATCH("*post*",U135,0)),IF(ISNA(MATCH("*pre*",U135,0)),IF(ISNUMBER(MATCH($U135,Applicability!$A$2:$A$7,0)),"Y",IF(ISNUMBER(MATCH($U135,Applicability!$B$2:$B$7,0)),"N",IF(ISNA(MATCH("*"&amp;Applicability!$C$2&amp;"*",U135,0)),"","Y"))),""),"")</f>
        <v/>
      </c>
      <c r="Y135" s="14" t="s">
        <v>734</v>
      </c>
      <c r="Z135" s="14" t="s">
        <v>26</v>
      </c>
      <c r="AA135" s="14" t="s">
        <v>653</v>
      </c>
      <c r="AB135" s="14" t="s">
        <v>32</v>
      </c>
      <c r="AC135" s="14" t="s">
        <v>74</v>
      </c>
      <c r="AD135" s="14" t="s">
        <v>26</v>
      </c>
      <c r="AE135" s="14" t="s">
        <v>26</v>
      </c>
      <c r="AF135" s="14" t="s">
        <v>37</v>
      </c>
      <c r="AG135" s="14" t="s">
        <v>26</v>
      </c>
      <c r="AH135" s="14" t="s">
        <v>57</v>
      </c>
    </row>
    <row r="136" spans="1:34" ht="94.5" x14ac:dyDescent="0.2">
      <c r="A136" s="14" t="s">
        <v>63</v>
      </c>
      <c r="B136" s="14" t="s">
        <v>509</v>
      </c>
      <c r="C136" s="14" t="s">
        <v>738</v>
      </c>
      <c r="D136" s="14" t="s">
        <v>521</v>
      </c>
      <c r="E136" s="14" t="s">
        <v>740</v>
      </c>
      <c r="F136" s="14" t="s">
        <v>163</v>
      </c>
      <c r="G136" s="14"/>
      <c r="H136" s="14"/>
      <c r="I136" s="14" t="s">
        <v>741</v>
      </c>
      <c r="J136" s="14" t="s">
        <v>741</v>
      </c>
      <c r="K136" s="14"/>
      <c r="L136" s="14"/>
      <c r="M136" s="14"/>
      <c r="N136" s="14"/>
      <c r="O136" s="14"/>
      <c r="P136" s="14"/>
      <c r="Q136" s="14"/>
      <c r="R136" s="14"/>
      <c r="S136" s="14" t="s">
        <v>742</v>
      </c>
      <c r="T136" s="14" t="s">
        <v>517</v>
      </c>
      <c r="U136" s="17" t="s">
        <v>213</v>
      </c>
      <c r="V136" s="18" t="str">
        <f>IF(ISNA(MATCH("*post*",U136,0)),IF(ISNA(MATCH("*pre*",U136,0)),IF(ISNUMBER(MATCH($U136,Applicability!$A$2:$A$7,0)),"Y",IF(ISNUMBER(MATCH($U136,Applicability!$B$2:$B$7,0)),"N",IF(ISNA(MATCH("*"&amp;Applicability!$C$2&amp;"*",U136,0)),"","Y"))),""),"")</f>
        <v/>
      </c>
      <c r="Y136" s="14" t="s">
        <v>739</v>
      </c>
      <c r="Z136" s="14" t="s">
        <v>26</v>
      </c>
      <c r="AA136" s="14" t="s">
        <v>26</v>
      </c>
      <c r="AB136" s="14" t="s">
        <v>162</v>
      </c>
      <c r="AC136" s="14" t="s">
        <v>191</v>
      </c>
      <c r="AD136" s="14" t="s">
        <v>26</v>
      </c>
      <c r="AE136" s="14" t="s">
        <v>26</v>
      </c>
      <c r="AF136" s="14" t="s">
        <v>127</v>
      </c>
      <c r="AG136" s="14" t="s">
        <v>26</v>
      </c>
      <c r="AH136" s="14" t="s">
        <v>26</v>
      </c>
    </row>
    <row r="137" spans="1:34" ht="81" hidden="1" x14ac:dyDescent="0.2">
      <c r="A137" s="14" t="s">
        <v>26</v>
      </c>
      <c r="B137" s="14" t="s">
        <v>509</v>
      </c>
      <c r="C137" s="14" t="s">
        <v>743</v>
      </c>
      <c r="D137" s="14" t="s">
        <v>521</v>
      </c>
      <c r="E137" s="14" t="s">
        <v>740</v>
      </c>
      <c r="F137" s="14" t="s">
        <v>163</v>
      </c>
      <c r="G137" s="14"/>
      <c r="H137" s="14"/>
      <c r="I137" s="14" t="s">
        <v>745</v>
      </c>
      <c r="J137" s="14" t="s">
        <v>745</v>
      </c>
      <c r="K137" s="14"/>
      <c r="L137" s="14"/>
      <c r="M137" s="14"/>
      <c r="N137" s="14"/>
      <c r="O137" s="14"/>
      <c r="P137" s="14"/>
      <c r="Q137" s="14"/>
      <c r="R137" s="14"/>
      <c r="S137" s="14" t="s">
        <v>742</v>
      </c>
      <c r="T137" s="14" t="s">
        <v>517</v>
      </c>
      <c r="U137" s="17" t="s">
        <v>187</v>
      </c>
      <c r="V137" s="18" t="str">
        <f>IF(ISNA(MATCH("*post*",U137,0)),IF(ISNA(MATCH("*pre*",U137,0)),IF(ISNUMBER(MATCH($U137,Applicability!$A$2:$A$7,0)),"Y",IF(ISNUMBER(MATCH($U137,Applicability!$B$2:$B$7,0)),"N",IF(ISNA(MATCH("*"&amp;Applicability!$C$2&amp;"*",U137,0)),"","Y"))),""),"")</f>
        <v>N</v>
      </c>
      <c r="Y137" s="14" t="s">
        <v>744</v>
      </c>
      <c r="Z137" s="14" t="s">
        <v>26</v>
      </c>
      <c r="AA137" s="14" t="s">
        <v>26</v>
      </c>
      <c r="AB137" s="14" t="s">
        <v>162</v>
      </c>
      <c r="AC137" s="14" t="s">
        <v>191</v>
      </c>
      <c r="AD137" s="14" t="s">
        <v>26</v>
      </c>
      <c r="AE137" s="14" t="s">
        <v>26</v>
      </c>
      <c r="AF137" s="14" t="s">
        <v>127</v>
      </c>
      <c r="AG137" s="14" t="s">
        <v>26</v>
      </c>
      <c r="AH137" s="14" t="s">
        <v>26</v>
      </c>
    </row>
    <row r="138" spans="1:34" ht="67.5" x14ac:dyDescent="0.2">
      <c r="A138" s="14" t="s">
        <v>26</v>
      </c>
      <c r="B138" s="14" t="s">
        <v>509</v>
      </c>
      <c r="C138" s="14" t="s">
        <v>746</v>
      </c>
      <c r="D138" s="14" t="s">
        <v>749</v>
      </c>
      <c r="E138" s="14" t="s">
        <v>750</v>
      </c>
      <c r="F138" s="14" t="s">
        <v>33</v>
      </c>
      <c r="G138" s="14"/>
      <c r="H138" s="14"/>
      <c r="I138" s="14" t="s">
        <v>751</v>
      </c>
      <c r="J138" s="14" t="s">
        <v>536</v>
      </c>
      <c r="K138" s="14"/>
      <c r="L138" s="14"/>
      <c r="M138" s="14"/>
      <c r="N138" s="14"/>
      <c r="O138" s="14"/>
      <c r="P138" s="14"/>
      <c r="Q138" s="14"/>
      <c r="R138" s="14"/>
      <c r="S138" s="14" t="s">
        <v>752</v>
      </c>
      <c r="T138" s="14" t="s">
        <v>84</v>
      </c>
      <c r="U138" s="17" t="s">
        <v>754</v>
      </c>
      <c r="V138" s="18" t="str">
        <f>IF(ISNA(MATCH("*post*",U138,0)),IF(ISNA(MATCH("*pre*",U138,0)),IF(ISNUMBER(MATCH($U138,Applicability!$A$2:$A$7,0)),"Y",IF(ISNUMBER(MATCH($U138,Applicability!$B$2:$B$7,0)),"N",IF(ISNA(MATCH("*"&amp;Applicability!$C$2&amp;"*",U138,0)),"","Y"))),""),"")</f>
        <v/>
      </c>
      <c r="Y138" s="14" t="s">
        <v>747</v>
      </c>
      <c r="Z138" s="14" t="s">
        <v>26</v>
      </c>
      <c r="AA138" s="14" t="s">
        <v>748</v>
      </c>
      <c r="AB138" s="14" t="s">
        <v>32</v>
      </c>
      <c r="AC138" s="14" t="s">
        <v>191</v>
      </c>
      <c r="AD138" s="14" t="s">
        <v>26</v>
      </c>
      <c r="AE138" s="14" t="s">
        <v>26</v>
      </c>
      <c r="AF138" s="14" t="s">
        <v>37</v>
      </c>
      <c r="AG138" s="14" t="s">
        <v>26</v>
      </c>
      <c r="AH138" s="14" t="s">
        <v>753</v>
      </c>
    </row>
    <row r="139" spans="1:34" ht="162" x14ac:dyDescent="0.2">
      <c r="A139" s="14" t="s">
        <v>26</v>
      </c>
      <c r="B139" s="14" t="s">
        <v>509</v>
      </c>
      <c r="C139" s="14" t="s">
        <v>755</v>
      </c>
      <c r="D139" s="14" t="s">
        <v>749</v>
      </c>
      <c r="E139" s="14" t="s">
        <v>750</v>
      </c>
      <c r="F139" s="14" t="s">
        <v>33</v>
      </c>
      <c r="G139" s="14"/>
      <c r="H139" s="14"/>
      <c r="I139" s="14" t="s">
        <v>757</v>
      </c>
      <c r="J139" s="14" t="s">
        <v>536</v>
      </c>
      <c r="K139" s="14"/>
      <c r="L139" s="14"/>
      <c r="M139" s="14"/>
      <c r="N139" s="14"/>
      <c r="O139" s="14"/>
      <c r="P139" s="14"/>
      <c r="Q139" s="14"/>
      <c r="R139" s="14"/>
      <c r="S139" s="14" t="s">
        <v>752</v>
      </c>
      <c r="T139" s="14" t="s">
        <v>84</v>
      </c>
      <c r="U139" s="17" t="s">
        <v>758</v>
      </c>
      <c r="V139" s="18" t="str">
        <f>IF(ISNA(MATCH("*post*",U139,0)),IF(ISNA(MATCH("*pre*",U139,0)),IF(ISNUMBER(MATCH($U139,Applicability!$A$2:$A$7,0)),"Y",IF(ISNUMBER(MATCH($U139,Applicability!$B$2:$B$7,0)),"N",IF(ISNA(MATCH("*"&amp;Applicability!$C$2&amp;"*",U139,0)),"","Y"))),""),"")</f>
        <v/>
      </c>
      <c r="Y139" s="14" t="s">
        <v>756</v>
      </c>
      <c r="Z139" s="14" t="s">
        <v>26</v>
      </c>
      <c r="AA139" s="14" t="s">
        <v>748</v>
      </c>
      <c r="AB139" s="14" t="s">
        <v>32</v>
      </c>
      <c r="AC139" s="14" t="s">
        <v>191</v>
      </c>
      <c r="AD139" s="14" t="s">
        <v>26</v>
      </c>
      <c r="AE139" s="14" t="s">
        <v>26</v>
      </c>
      <c r="AF139" s="14" t="s">
        <v>37</v>
      </c>
      <c r="AG139" s="14" t="s">
        <v>26</v>
      </c>
      <c r="AH139" s="14" t="s">
        <v>753</v>
      </c>
    </row>
    <row r="140" spans="1:34" ht="81" hidden="1" x14ac:dyDescent="0.2">
      <c r="A140" s="14" t="s">
        <v>26</v>
      </c>
      <c r="B140" s="14" t="s">
        <v>509</v>
      </c>
      <c r="C140" s="14" t="s">
        <v>759</v>
      </c>
      <c r="D140" s="14" t="s">
        <v>160</v>
      </c>
      <c r="E140" s="14" t="s">
        <v>761</v>
      </c>
      <c r="F140" s="14" t="s">
        <v>33</v>
      </c>
      <c r="G140" s="14"/>
      <c r="H140" s="14"/>
      <c r="I140" s="14" t="s">
        <v>73</v>
      </c>
      <c r="J140" s="14" t="s">
        <v>73</v>
      </c>
      <c r="K140" s="14"/>
      <c r="L140" s="14"/>
      <c r="M140" s="14"/>
      <c r="N140" s="14"/>
      <c r="O140" s="14"/>
      <c r="P140" s="14"/>
      <c r="Q140" s="14"/>
      <c r="R140" s="14"/>
      <c r="S140" s="14" t="s">
        <v>762</v>
      </c>
      <c r="T140" s="14" t="s">
        <v>139</v>
      </c>
      <c r="U140" s="17" t="s">
        <v>39</v>
      </c>
      <c r="V140" s="18" t="str">
        <f>IF(ISNA(MATCH("*post*",U140,0)),IF(ISNA(MATCH("*pre*",U140,0)),IF(ISNUMBER(MATCH($U140,Applicability!$A$2:$A$7,0)),"Y",IF(ISNUMBER(MATCH($U140,Applicability!$B$2:$B$7,0)),"N",IF(ISNA(MATCH("*"&amp;Applicability!$C$2&amp;"*",U140,0)),"","Y"))),""),"")</f>
        <v>Y</v>
      </c>
      <c r="Y140" s="14" t="s">
        <v>760</v>
      </c>
      <c r="Z140" s="14" t="s">
        <v>629</v>
      </c>
      <c r="AA140" s="14" t="s">
        <v>26</v>
      </c>
      <c r="AB140" s="14" t="s">
        <v>32</v>
      </c>
      <c r="AC140" s="14" t="s">
        <v>35</v>
      </c>
      <c r="AD140" s="14" t="s">
        <v>26</v>
      </c>
      <c r="AE140" s="14" t="s">
        <v>127</v>
      </c>
      <c r="AF140" s="14" t="s">
        <v>127</v>
      </c>
      <c r="AG140" s="14" t="s">
        <v>139</v>
      </c>
      <c r="AH140" s="14" t="s">
        <v>26</v>
      </c>
    </row>
    <row r="141" spans="1:34" ht="162" x14ac:dyDescent="0.2">
      <c r="A141" s="14" t="s">
        <v>26</v>
      </c>
      <c r="B141" s="14" t="s">
        <v>509</v>
      </c>
      <c r="C141" s="14" t="s">
        <v>763</v>
      </c>
      <c r="D141" s="14" t="s">
        <v>514</v>
      </c>
      <c r="E141" s="14" t="s">
        <v>766</v>
      </c>
      <c r="F141" s="14" t="s">
        <v>33</v>
      </c>
      <c r="G141" s="14"/>
      <c r="H141" s="14"/>
      <c r="I141" s="14" t="s">
        <v>767</v>
      </c>
      <c r="J141" s="14" t="s">
        <v>301</v>
      </c>
      <c r="K141" s="14"/>
      <c r="L141" s="14"/>
      <c r="M141" s="14"/>
      <c r="N141" s="14"/>
      <c r="O141" s="14"/>
      <c r="P141" s="14"/>
      <c r="Q141" s="14"/>
      <c r="R141" s="14"/>
      <c r="S141" s="14" t="s">
        <v>768</v>
      </c>
      <c r="T141" s="14" t="s">
        <v>139</v>
      </c>
      <c r="U141" s="17" t="s">
        <v>471</v>
      </c>
      <c r="V141" s="18" t="str">
        <f>IF(ISNA(MATCH("*post*",U141,0)),IF(ISNA(MATCH("*pre*",U141,0)),IF(ISNUMBER(MATCH($U141,Applicability!$A$2:$A$7,0)),"Y",IF(ISNUMBER(MATCH($U141,Applicability!$B$2:$B$7,0)),"N",IF(ISNA(MATCH("*"&amp;Applicability!$C$2&amp;"*",U141,0)),"","Y"))),""),"")</f>
        <v/>
      </c>
      <c r="Y141" s="14" t="s">
        <v>764</v>
      </c>
      <c r="Z141" s="14" t="s">
        <v>26</v>
      </c>
      <c r="AA141" s="14" t="s">
        <v>765</v>
      </c>
      <c r="AB141" s="14" t="s">
        <v>32</v>
      </c>
      <c r="AC141" s="14" t="s">
        <v>191</v>
      </c>
      <c r="AD141" s="14" t="s">
        <v>26</v>
      </c>
      <c r="AE141" s="14" t="s">
        <v>26</v>
      </c>
      <c r="AF141" s="14" t="s">
        <v>127</v>
      </c>
      <c r="AG141" s="14" t="s">
        <v>26</v>
      </c>
      <c r="AH141" s="14" t="s">
        <v>769</v>
      </c>
    </row>
    <row r="142" spans="1:34" ht="162" x14ac:dyDescent="0.2">
      <c r="A142" s="14" t="s">
        <v>26</v>
      </c>
      <c r="B142" s="14" t="s">
        <v>509</v>
      </c>
      <c r="C142" s="14" t="s">
        <v>770</v>
      </c>
      <c r="D142" s="14" t="s">
        <v>772</v>
      </c>
      <c r="E142" s="14" t="s">
        <v>773</v>
      </c>
      <c r="F142" s="14" t="s">
        <v>33</v>
      </c>
      <c r="G142" s="14"/>
      <c r="H142" s="14"/>
      <c r="I142" s="14" t="s">
        <v>767</v>
      </c>
      <c r="J142" s="14" t="s">
        <v>301</v>
      </c>
      <c r="K142" s="14"/>
      <c r="L142" s="14"/>
      <c r="M142" s="14"/>
      <c r="N142" s="14"/>
      <c r="O142" s="14"/>
      <c r="P142" s="14"/>
      <c r="Q142" s="14"/>
      <c r="R142" s="14"/>
      <c r="S142" s="14" t="s">
        <v>774</v>
      </c>
      <c r="T142" s="14" t="s">
        <v>51</v>
      </c>
      <c r="U142" s="17" t="s">
        <v>471</v>
      </c>
      <c r="V142" s="18" t="str">
        <f>IF(ISNA(MATCH("*post*",U142,0)),IF(ISNA(MATCH("*pre*",U142,0)),IF(ISNUMBER(MATCH($U142,Applicability!$A$2:$A$7,0)),"Y",IF(ISNUMBER(MATCH($U142,Applicability!$B$2:$B$7,0)),"N",IF(ISNA(MATCH("*"&amp;Applicability!$C$2&amp;"*",U142,0)),"","Y"))),""),"")</f>
        <v/>
      </c>
      <c r="Y142" s="14" t="s">
        <v>771</v>
      </c>
      <c r="Z142" s="14" t="s">
        <v>448</v>
      </c>
      <c r="AA142" s="14" t="s">
        <v>653</v>
      </c>
      <c r="AB142" s="14" t="s">
        <v>32</v>
      </c>
      <c r="AC142" s="14" t="s">
        <v>191</v>
      </c>
      <c r="AD142" s="14" t="s">
        <v>26</v>
      </c>
      <c r="AE142" s="14" t="s">
        <v>26</v>
      </c>
      <c r="AF142" s="14" t="s">
        <v>37</v>
      </c>
      <c r="AG142" s="14" t="s">
        <v>392</v>
      </c>
      <c r="AH142" s="14" t="s">
        <v>57</v>
      </c>
    </row>
    <row r="143" spans="1:34" ht="81" x14ac:dyDescent="0.2">
      <c r="A143" s="14" t="s">
        <v>26</v>
      </c>
      <c r="B143" s="14" t="s">
        <v>509</v>
      </c>
      <c r="C143" s="14" t="s">
        <v>775</v>
      </c>
      <c r="D143" s="14" t="s">
        <v>778</v>
      </c>
      <c r="E143" s="14" t="s">
        <v>779</v>
      </c>
      <c r="F143" s="14" t="s">
        <v>163</v>
      </c>
      <c r="G143" s="14"/>
      <c r="H143" s="14"/>
      <c r="I143" s="14" t="s">
        <v>780</v>
      </c>
      <c r="J143" s="14" t="s">
        <v>781</v>
      </c>
      <c r="K143" s="14"/>
      <c r="L143" s="14"/>
      <c r="M143" s="14"/>
      <c r="N143" s="14"/>
      <c r="O143" s="14"/>
      <c r="P143" s="14"/>
      <c r="Q143" s="14"/>
      <c r="R143" s="14"/>
      <c r="S143" s="14" t="s">
        <v>782</v>
      </c>
      <c r="T143" s="14" t="s">
        <v>784</v>
      </c>
      <c r="U143" s="17" t="s">
        <v>785</v>
      </c>
      <c r="V143" s="18" t="str">
        <f>IF(ISNA(MATCH("*post*",U143,0)),IF(ISNA(MATCH("*pre*",U143,0)),IF(ISNUMBER(MATCH($U143,Applicability!$A$2:$A$7,0)),"Y",IF(ISNUMBER(MATCH($U143,Applicability!$B$2:$B$7,0)),"N",IF(ISNA(MATCH("*"&amp;Applicability!$C$2&amp;"*",U143,0)),"","Y"))),""),"")</f>
        <v/>
      </c>
      <c r="Y143" s="14" t="s">
        <v>776</v>
      </c>
      <c r="Z143" s="14" t="s">
        <v>26</v>
      </c>
      <c r="AA143" s="14" t="s">
        <v>777</v>
      </c>
      <c r="AB143" s="14" t="s">
        <v>162</v>
      </c>
      <c r="AC143" s="14" t="s">
        <v>191</v>
      </c>
      <c r="AD143" s="14" t="s">
        <v>26</v>
      </c>
      <c r="AE143" s="14" t="s">
        <v>26</v>
      </c>
      <c r="AF143" s="14" t="s">
        <v>783</v>
      </c>
      <c r="AG143" s="14" t="s">
        <v>26</v>
      </c>
      <c r="AH143" s="14" t="s">
        <v>555</v>
      </c>
    </row>
    <row r="144" spans="1:34" ht="94.5" x14ac:dyDescent="0.2">
      <c r="A144" s="14" t="s">
        <v>26</v>
      </c>
      <c r="B144" s="14" t="s">
        <v>509</v>
      </c>
      <c r="C144" s="14" t="s">
        <v>786</v>
      </c>
      <c r="D144" s="14" t="s">
        <v>772</v>
      </c>
      <c r="E144" s="14" t="s">
        <v>789</v>
      </c>
      <c r="F144" s="14" t="s">
        <v>33</v>
      </c>
      <c r="G144" s="14"/>
      <c r="H144" s="14"/>
      <c r="I144" s="14" t="s">
        <v>751</v>
      </c>
      <c r="J144" s="14" t="s">
        <v>184</v>
      </c>
      <c r="K144" s="14"/>
      <c r="L144" s="14"/>
      <c r="M144" s="14"/>
      <c r="N144" s="14"/>
      <c r="O144" s="14"/>
      <c r="P144" s="14"/>
      <c r="Q144" s="14"/>
      <c r="R144" s="14"/>
      <c r="S144" s="14" t="s">
        <v>790</v>
      </c>
      <c r="T144" s="14" t="s">
        <v>38</v>
      </c>
      <c r="U144" s="17" t="s">
        <v>538</v>
      </c>
      <c r="V144" s="18" t="str">
        <f>IF(ISNA(MATCH("*post*",U144,0)),IF(ISNA(MATCH("*pre*",U144,0)),IF(ISNUMBER(MATCH($U144,Applicability!$A$2:$A$7,0)),"Y",IF(ISNUMBER(MATCH($U144,Applicability!$B$2:$B$7,0)),"N",IF(ISNA(MATCH("*"&amp;Applicability!$C$2&amp;"*",U144,0)),"","Y"))),""),"")</f>
        <v/>
      </c>
      <c r="Y144" s="14" t="s">
        <v>787</v>
      </c>
      <c r="Z144" s="14" t="s">
        <v>26</v>
      </c>
      <c r="AA144" s="14" t="s">
        <v>788</v>
      </c>
      <c r="AB144" s="14" t="s">
        <v>32</v>
      </c>
      <c r="AC144" s="14" t="s">
        <v>191</v>
      </c>
      <c r="AD144" s="14" t="s">
        <v>26</v>
      </c>
      <c r="AE144" s="14" t="s">
        <v>26</v>
      </c>
      <c r="AF144" s="14" t="s">
        <v>37</v>
      </c>
      <c r="AG144" s="14" t="s">
        <v>26</v>
      </c>
      <c r="AH144" s="14" t="s">
        <v>791</v>
      </c>
    </row>
    <row r="145" spans="1:34" ht="162" x14ac:dyDescent="0.2">
      <c r="A145" s="14" t="s">
        <v>26</v>
      </c>
      <c r="B145" s="14" t="s">
        <v>509</v>
      </c>
      <c r="C145" s="14" t="s">
        <v>792</v>
      </c>
      <c r="D145" s="14" t="s">
        <v>772</v>
      </c>
      <c r="E145" s="14" t="s">
        <v>795</v>
      </c>
      <c r="F145" s="14" t="s">
        <v>33</v>
      </c>
      <c r="G145" s="14"/>
      <c r="H145" s="14"/>
      <c r="I145" s="14" t="s">
        <v>796</v>
      </c>
      <c r="J145" s="14" t="s">
        <v>745</v>
      </c>
      <c r="K145" s="14"/>
      <c r="L145" s="14"/>
      <c r="M145" s="14"/>
      <c r="N145" s="14"/>
      <c r="O145" s="14"/>
      <c r="P145" s="14"/>
      <c r="Q145" s="14"/>
      <c r="R145" s="14"/>
      <c r="S145" s="14" t="s">
        <v>797</v>
      </c>
      <c r="T145" s="14" t="s">
        <v>51</v>
      </c>
      <c r="U145" s="17" t="s">
        <v>471</v>
      </c>
      <c r="V145" s="18" t="str">
        <f>IF(ISNA(MATCH("*post*",U145,0)),IF(ISNA(MATCH("*pre*",U145,0)),IF(ISNUMBER(MATCH($U145,Applicability!$A$2:$A$7,0)),"Y",IF(ISNUMBER(MATCH($U145,Applicability!$B$2:$B$7,0)),"N",IF(ISNA(MATCH("*"&amp;Applicability!$C$2&amp;"*",U145,0)),"","Y"))),""),"")</f>
        <v/>
      </c>
      <c r="Y145" s="14" t="s">
        <v>793</v>
      </c>
      <c r="Z145" s="14" t="s">
        <v>26</v>
      </c>
      <c r="AA145" s="14" t="s">
        <v>794</v>
      </c>
      <c r="AB145" s="14" t="s">
        <v>32</v>
      </c>
      <c r="AC145" s="14" t="s">
        <v>191</v>
      </c>
      <c r="AD145" s="14" t="s">
        <v>26</v>
      </c>
      <c r="AE145" s="14" t="s">
        <v>26</v>
      </c>
      <c r="AF145" s="14" t="s">
        <v>37</v>
      </c>
      <c r="AG145" s="14" t="s">
        <v>26</v>
      </c>
      <c r="AH145" s="14" t="s">
        <v>57</v>
      </c>
    </row>
    <row r="146" spans="1:34" ht="162" x14ac:dyDescent="0.2">
      <c r="A146" s="14" t="s">
        <v>26</v>
      </c>
      <c r="B146" s="14" t="s">
        <v>509</v>
      </c>
      <c r="C146" s="14" t="s">
        <v>798</v>
      </c>
      <c r="D146" s="14" t="s">
        <v>772</v>
      </c>
      <c r="E146" s="14" t="s">
        <v>800</v>
      </c>
      <c r="F146" s="14" t="s">
        <v>163</v>
      </c>
      <c r="G146" s="14"/>
      <c r="H146" s="14"/>
      <c r="I146" s="14" t="s">
        <v>796</v>
      </c>
      <c r="J146" s="14" t="s">
        <v>801</v>
      </c>
      <c r="K146" s="14"/>
      <c r="L146" s="14"/>
      <c r="M146" s="14"/>
      <c r="N146" s="14"/>
      <c r="O146" s="14"/>
      <c r="P146" s="14"/>
      <c r="Q146" s="14"/>
      <c r="R146" s="14"/>
      <c r="S146" s="14" t="s">
        <v>802</v>
      </c>
      <c r="T146" s="14" t="s">
        <v>51</v>
      </c>
      <c r="U146" s="17" t="s">
        <v>471</v>
      </c>
      <c r="V146" s="18" t="str">
        <f>IF(ISNA(MATCH("*post*",U146,0)),IF(ISNA(MATCH("*pre*",U146,0)),IF(ISNUMBER(MATCH($U146,Applicability!$A$2:$A$7,0)),"Y",IF(ISNUMBER(MATCH($U146,Applicability!$B$2:$B$7,0)),"N",IF(ISNA(MATCH("*"&amp;Applicability!$C$2&amp;"*",U146,0)),"","Y"))),""),"")</f>
        <v/>
      </c>
      <c r="Y146" s="14" t="s">
        <v>799</v>
      </c>
      <c r="Z146" s="14" t="s">
        <v>26</v>
      </c>
      <c r="AA146" s="14" t="s">
        <v>794</v>
      </c>
      <c r="AB146" s="14" t="s">
        <v>162</v>
      </c>
      <c r="AC146" s="14" t="s">
        <v>191</v>
      </c>
      <c r="AD146" s="14" t="s">
        <v>26</v>
      </c>
      <c r="AE146" s="14" t="s">
        <v>26</v>
      </c>
      <c r="AF146" s="14" t="s">
        <v>37</v>
      </c>
      <c r="AG146" s="14" t="s">
        <v>26</v>
      </c>
      <c r="AH146" s="14" t="s">
        <v>57</v>
      </c>
    </row>
    <row r="147" spans="1:34" ht="67.5" x14ac:dyDescent="0.2">
      <c r="A147" s="14" t="s">
        <v>26</v>
      </c>
      <c r="B147" s="14" t="s">
        <v>509</v>
      </c>
      <c r="C147" s="14" t="s">
        <v>803</v>
      </c>
      <c r="D147" s="14" t="s">
        <v>610</v>
      </c>
      <c r="E147" s="14" t="s">
        <v>806</v>
      </c>
      <c r="F147" s="14" t="s">
        <v>33</v>
      </c>
      <c r="G147" s="14"/>
      <c r="H147" s="14"/>
      <c r="I147" s="14" t="s">
        <v>312</v>
      </c>
      <c r="J147" s="14" t="s">
        <v>807</v>
      </c>
      <c r="K147" s="14"/>
      <c r="L147" s="14"/>
      <c r="M147" s="14"/>
      <c r="N147" s="14"/>
      <c r="O147" s="14"/>
      <c r="P147" s="14"/>
      <c r="Q147" s="14"/>
      <c r="R147" s="14"/>
      <c r="S147" s="14" t="s">
        <v>808</v>
      </c>
      <c r="T147" s="14" t="s">
        <v>62</v>
      </c>
      <c r="U147" s="17" t="s">
        <v>592</v>
      </c>
      <c r="V147" s="18" t="str">
        <f>IF(ISNA(MATCH("*post*",U147,0)),IF(ISNA(MATCH("*pre*",U147,0)),IF(ISNUMBER(MATCH($U147,Applicability!$A$2:$A$7,0)),"Y",IF(ISNUMBER(MATCH($U147,Applicability!$B$2:$B$7,0)),"N",IF(ISNA(MATCH("*"&amp;Applicability!$C$2&amp;"*",U147,0)),"","Y"))),""),"")</f>
        <v/>
      </c>
      <c r="Y147" s="14" t="s">
        <v>804</v>
      </c>
      <c r="Z147" s="14" t="s">
        <v>26</v>
      </c>
      <c r="AA147" s="14" t="s">
        <v>805</v>
      </c>
      <c r="AB147" s="14" t="s">
        <v>32</v>
      </c>
      <c r="AC147" s="14" t="s">
        <v>191</v>
      </c>
      <c r="AD147" s="14" t="s">
        <v>26</v>
      </c>
      <c r="AE147" s="14" t="s">
        <v>26</v>
      </c>
      <c r="AF147" s="14" t="s">
        <v>37</v>
      </c>
      <c r="AG147" s="14" t="s">
        <v>26</v>
      </c>
      <c r="AH147" s="14" t="s">
        <v>809</v>
      </c>
    </row>
    <row r="148" spans="1:34" ht="94.5" x14ac:dyDescent="0.2">
      <c r="A148" s="14" t="s">
        <v>26</v>
      </c>
      <c r="B148" s="14" t="s">
        <v>509</v>
      </c>
      <c r="C148" s="14" t="s">
        <v>810</v>
      </c>
      <c r="D148" s="14" t="s">
        <v>610</v>
      </c>
      <c r="E148" s="14" t="s">
        <v>814</v>
      </c>
      <c r="F148" s="14" t="s">
        <v>163</v>
      </c>
      <c r="G148" s="14"/>
      <c r="H148" s="14"/>
      <c r="I148" s="14" t="s">
        <v>312</v>
      </c>
      <c r="J148" s="14" t="s">
        <v>574</v>
      </c>
      <c r="K148" s="14"/>
      <c r="L148" s="14"/>
      <c r="M148" s="14"/>
      <c r="N148" s="14"/>
      <c r="O148" s="14"/>
      <c r="P148" s="14"/>
      <c r="Q148" s="14"/>
      <c r="R148" s="14"/>
      <c r="S148" s="14" t="s">
        <v>815</v>
      </c>
      <c r="T148" s="14" t="s">
        <v>62</v>
      </c>
      <c r="U148" s="17" t="s">
        <v>592</v>
      </c>
      <c r="V148" s="18" t="str">
        <f>IF(ISNA(MATCH("*post*",U148,0)),IF(ISNA(MATCH("*pre*",U148,0)),IF(ISNUMBER(MATCH($U148,Applicability!$A$2:$A$7,0)),"Y",IF(ISNUMBER(MATCH($U148,Applicability!$B$2:$B$7,0)),"N",IF(ISNA(MATCH("*"&amp;Applicability!$C$2&amp;"*",U148,0)),"","Y"))),""),"")</f>
        <v/>
      </c>
      <c r="Y148" s="14" t="s">
        <v>811</v>
      </c>
      <c r="Z148" s="14" t="s">
        <v>812</v>
      </c>
      <c r="AA148" s="14" t="s">
        <v>813</v>
      </c>
      <c r="AB148" s="14" t="s">
        <v>162</v>
      </c>
      <c r="AC148" s="14" t="s">
        <v>191</v>
      </c>
      <c r="AD148" s="14" t="s">
        <v>26</v>
      </c>
      <c r="AE148" s="14" t="s">
        <v>26</v>
      </c>
      <c r="AF148" s="14" t="s">
        <v>37</v>
      </c>
      <c r="AG148" s="14" t="s">
        <v>816</v>
      </c>
      <c r="AH148" s="14" t="s">
        <v>57</v>
      </c>
    </row>
    <row r="149" spans="1:34" ht="81" hidden="1" x14ac:dyDescent="0.2">
      <c r="A149" s="14" t="s">
        <v>26</v>
      </c>
      <c r="B149" s="14" t="s">
        <v>509</v>
      </c>
      <c r="C149" s="14" t="s">
        <v>817</v>
      </c>
      <c r="D149" s="14" t="s">
        <v>821</v>
      </c>
      <c r="E149" s="14" t="s">
        <v>822</v>
      </c>
      <c r="F149" s="14" t="s">
        <v>163</v>
      </c>
      <c r="G149" s="14"/>
      <c r="H149" s="14"/>
      <c r="I149" s="14" t="s">
        <v>823</v>
      </c>
      <c r="J149" s="14" t="s">
        <v>824</v>
      </c>
      <c r="K149" s="14"/>
      <c r="L149" s="14"/>
      <c r="M149" s="14"/>
      <c r="N149" s="14"/>
      <c r="O149" s="14"/>
      <c r="P149" s="14"/>
      <c r="Q149" s="14"/>
      <c r="R149" s="14"/>
      <c r="S149" s="14" t="s">
        <v>825</v>
      </c>
      <c r="T149" s="14" t="s">
        <v>254</v>
      </c>
      <c r="U149" s="17" t="s">
        <v>187</v>
      </c>
      <c r="V149" s="18" t="str">
        <f>IF(ISNA(MATCH("*post*",U149,0)),IF(ISNA(MATCH("*pre*",U149,0)),IF(ISNUMBER(MATCH($U149,Applicability!$A$2:$A$7,0)),"Y",IF(ISNUMBER(MATCH($U149,Applicability!$B$2:$B$7,0)),"N",IF(ISNA(MATCH("*"&amp;Applicability!$C$2&amp;"*",U149,0)),"","Y"))),""),"")</f>
        <v>N</v>
      </c>
      <c r="Y149" s="14" t="s">
        <v>818</v>
      </c>
      <c r="Z149" s="14" t="s">
        <v>819</v>
      </c>
      <c r="AA149" s="14" t="s">
        <v>820</v>
      </c>
      <c r="AB149" s="14" t="s">
        <v>162</v>
      </c>
      <c r="AC149" s="14" t="s">
        <v>191</v>
      </c>
      <c r="AD149" s="14" t="s">
        <v>26</v>
      </c>
      <c r="AE149" s="14" t="s">
        <v>26</v>
      </c>
      <c r="AF149" s="14" t="s">
        <v>127</v>
      </c>
      <c r="AG149" s="14" t="s">
        <v>392</v>
      </c>
      <c r="AH149" s="14" t="s">
        <v>57</v>
      </c>
    </row>
    <row r="150" spans="1:34" ht="162" x14ac:dyDescent="0.2">
      <c r="A150" s="14" t="s">
        <v>26</v>
      </c>
      <c r="B150" s="14" t="s">
        <v>509</v>
      </c>
      <c r="C150" s="14" t="s">
        <v>826</v>
      </c>
      <c r="D150" s="14" t="s">
        <v>772</v>
      </c>
      <c r="E150" s="14" t="s">
        <v>829</v>
      </c>
      <c r="F150" s="14" t="s">
        <v>33</v>
      </c>
      <c r="G150" s="14"/>
      <c r="H150" s="14"/>
      <c r="I150" s="14" t="s">
        <v>830</v>
      </c>
      <c r="J150" s="14" t="s">
        <v>831</v>
      </c>
      <c r="K150" s="14"/>
      <c r="L150" s="14"/>
      <c r="M150" s="14"/>
      <c r="N150" s="14"/>
      <c r="O150" s="14"/>
      <c r="P150" s="14"/>
      <c r="Q150" s="14"/>
      <c r="R150" s="14"/>
      <c r="S150" s="14" t="s">
        <v>832</v>
      </c>
      <c r="T150" s="14" t="s">
        <v>68</v>
      </c>
      <c r="U150" s="17" t="s">
        <v>471</v>
      </c>
      <c r="V150" s="18" t="str">
        <f>IF(ISNA(MATCH("*post*",U150,0)),IF(ISNA(MATCH("*pre*",U150,0)),IF(ISNUMBER(MATCH($U150,Applicability!$A$2:$A$7,0)),"Y",IF(ISNUMBER(MATCH($U150,Applicability!$B$2:$B$7,0)),"N",IF(ISNA(MATCH("*"&amp;Applicability!$C$2&amp;"*",U150,0)),"","Y"))),""),"")</f>
        <v/>
      </c>
      <c r="Y150" s="14" t="s">
        <v>827</v>
      </c>
      <c r="Z150" s="14" t="s">
        <v>828</v>
      </c>
      <c r="AA150" s="14" t="s">
        <v>550</v>
      </c>
      <c r="AB150" s="14" t="s">
        <v>32</v>
      </c>
      <c r="AC150" s="14" t="s">
        <v>191</v>
      </c>
      <c r="AD150" s="14" t="s">
        <v>26</v>
      </c>
      <c r="AE150" s="14" t="s">
        <v>26</v>
      </c>
      <c r="AF150" s="14" t="s">
        <v>37</v>
      </c>
      <c r="AG150" s="14" t="s">
        <v>833</v>
      </c>
      <c r="AH150" s="14" t="s">
        <v>555</v>
      </c>
    </row>
    <row r="151" spans="1:34" ht="67.5" x14ac:dyDescent="0.2">
      <c r="A151" s="14" t="s">
        <v>26</v>
      </c>
      <c r="B151" s="14" t="s">
        <v>509</v>
      </c>
      <c r="C151" s="14" t="s">
        <v>834</v>
      </c>
      <c r="D151" s="14" t="s">
        <v>610</v>
      </c>
      <c r="E151" s="14" t="s">
        <v>837</v>
      </c>
      <c r="F151" s="14" t="s">
        <v>163</v>
      </c>
      <c r="G151" s="14"/>
      <c r="H151" s="14"/>
      <c r="I151" s="14" t="s">
        <v>730</v>
      </c>
      <c r="J151" s="14" t="s">
        <v>838</v>
      </c>
      <c r="K151" s="14"/>
      <c r="L151" s="14"/>
      <c r="M151" s="14"/>
      <c r="N151" s="14"/>
      <c r="O151" s="14"/>
      <c r="P151" s="14"/>
      <c r="Q151" s="14"/>
      <c r="R151" s="14"/>
      <c r="S151" s="14" t="s">
        <v>839</v>
      </c>
      <c r="T151" s="14" t="s">
        <v>45</v>
      </c>
      <c r="U151" s="17" t="s">
        <v>592</v>
      </c>
      <c r="V151" s="18" t="str">
        <f>IF(ISNA(MATCH("*post*",U151,0)),IF(ISNA(MATCH("*pre*",U151,0)),IF(ISNUMBER(MATCH($U151,Applicability!$A$2:$A$7,0)),"Y",IF(ISNUMBER(MATCH($U151,Applicability!$B$2:$B$7,0)),"N",IF(ISNA(MATCH("*"&amp;Applicability!$C$2&amp;"*",U151,0)),"","Y"))),""),"")</f>
        <v/>
      </c>
      <c r="Y151" s="14" t="s">
        <v>835</v>
      </c>
      <c r="Z151" s="14" t="s">
        <v>448</v>
      </c>
      <c r="AA151" s="14" t="s">
        <v>836</v>
      </c>
      <c r="AB151" s="14" t="s">
        <v>162</v>
      </c>
      <c r="AC151" s="14" t="s">
        <v>191</v>
      </c>
      <c r="AD151" s="14" t="s">
        <v>26</v>
      </c>
      <c r="AE151" s="14" t="s">
        <v>26</v>
      </c>
      <c r="AF151" s="14" t="s">
        <v>37</v>
      </c>
      <c r="AG151" s="14" t="s">
        <v>392</v>
      </c>
      <c r="AH151" s="14" t="s">
        <v>57</v>
      </c>
    </row>
    <row r="152" spans="1:34" ht="94.5" hidden="1" x14ac:dyDescent="0.2">
      <c r="A152" s="14" t="s">
        <v>26</v>
      </c>
      <c r="B152" s="14" t="s">
        <v>509</v>
      </c>
      <c r="C152" s="14" t="s">
        <v>840</v>
      </c>
      <c r="D152" s="14" t="s">
        <v>843</v>
      </c>
      <c r="E152" s="14" t="s">
        <v>844</v>
      </c>
      <c r="F152" s="14" t="s">
        <v>163</v>
      </c>
      <c r="G152" s="14"/>
      <c r="H152" s="14"/>
      <c r="I152" s="14" t="s">
        <v>845</v>
      </c>
      <c r="J152" s="14" t="s">
        <v>846</v>
      </c>
      <c r="K152" s="14"/>
      <c r="L152" s="14"/>
      <c r="M152" s="14"/>
      <c r="N152" s="14"/>
      <c r="O152" s="14"/>
      <c r="P152" s="14"/>
      <c r="Q152" s="14"/>
      <c r="R152" s="14"/>
      <c r="S152" s="14" t="s">
        <v>847</v>
      </c>
      <c r="T152" s="14" t="s">
        <v>254</v>
      </c>
      <c r="U152" s="17" t="s">
        <v>187</v>
      </c>
      <c r="V152" s="18" t="str">
        <f>IF(ISNA(MATCH("*post*",U152,0)),IF(ISNA(MATCH("*pre*",U152,0)),IF(ISNUMBER(MATCH($U152,Applicability!$A$2:$A$7,0)),"Y",IF(ISNUMBER(MATCH($U152,Applicability!$B$2:$B$7,0)),"N",IF(ISNA(MATCH("*"&amp;Applicability!$C$2&amp;"*",U152,0)),"","Y"))),""),"")</f>
        <v>N</v>
      </c>
      <c r="Y152" s="14" t="s">
        <v>841</v>
      </c>
      <c r="Z152" s="14" t="s">
        <v>26</v>
      </c>
      <c r="AA152" s="14" t="s">
        <v>842</v>
      </c>
      <c r="AB152" s="14" t="s">
        <v>162</v>
      </c>
      <c r="AC152" s="14" t="s">
        <v>191</v>
      </c>
      <c r="AD152" s="14" t="s">
        <v>26</v>
      </c>
      <c r="AE152" s="14" t="s">
        <v>26</v>
      </c>
      <c r="AF152" s="14" t="s">
        <v>127</v>
      </c>
      <c r="AG152" s="14" t="s">
        <v>26</v>
      </c>
      <c r="AH152" s="14" t="s">
        <v>57</v>
      </c>
    </row>
    <row r="153" spans="1:34" ht="121.5" hidden="1" x14ac:dyDescent="0.2">
      <c r="A153" s="14" t="s">
        <v>26</v>
      </c>
      <c r="B153" s="14" t="s">
        <v>509</v>
      </c>
      <c r="C153" s="14" t="s">
        <v>848</v>
      </c>
      <c r="D153" s="14" t="s">
        <v>772</v>
      </c>
      <c r="E153" s="14" t="s">
        <v>852</v>
      </c>
      <c r="F153" s="14" t="s">
        <v>33</v>
      </c>
      <c r="G153" s="14"/>
      <c r="H153" s="14"/>
      <c r="I153" s="14" t="s">
        <v>853</v>
      </c>
      <c r="J153" s="14" t="s">
        <v>184</v>
      </c>
      <c r="K153" s="14"/>
      <c r="L153" s="14"/>
      <c r="M153" s="14"/>
      <c r="N153" s="14"/>
      <c r="O153" s="14"/>
      <c r="P153" s="14"/>
      <c r="Q153" s="14"/>
      <c r="R153" s="14"/>
      <c r="S153" s="14" t="s">
        <v>854</v>
      </c>
      <c r="T153" s="14" t="s">
        <v>84</v>
      </c>
      <c r="U153" s="17" t="s">
        <v>207</v>
      </c>
      <c r="V153" s="18" t="str">
        <f>IF(ISNA(MATCH("*post*",U153,0)),IF(ISNA(MATCH("*pre*",U153,0)),IF(ISNUMBER(MATCH($U153,Applicability!$A$2:$A$7,0)),"Y",IF(ISNUMBER(MATCH($U153,Applicability!$B$2:$B$7,0)),"N",IF(ISNA(MATCH("*"&amp;Applicability!$C$2&amp;"*",U153,0)),"","Y"))),""),"")</f>
        <v>Y</v>
      </c>
      <c r="Y153" s="14" t="s">
        <v>849</v>
      </c>
      <c r="Z153" s="14" t="s">
        <v>850</v>
      </c>
      <c r="AA153" s="14" t="s">
        <v>851</v>
      </c>
      <c r="AB153" s="14" t="s">
        <v>32</v>
      </c>
      <c r="AC153" s="14" t="s">
        <v>191</v>
      </c>
      <c r="AD153" s="14" t="s">
        <v>26</v>
      </c>
      <c r="AE153" s="14" t="s">
        <v>26</v>
      </c>
      <c r="AF153" s="14" t="s">
        <v>37</v>
      </c>
      <c r="AG153" s="14" t="s">
        <v>855</v>
      </c>
      <c r="AH153" s="14" t="s">
        <v>714</v>
      </c>
    </row>
    <row r="154" spans="1:34" ht="175.5" x14ac:dyDescent="0.2">
      <c r="A154" s="14" t="s">
        <v>26</v>
      </c>
      <c r="B154" s="14" t="s">
        <v>509</v>
      </c>
      <c r="C154" s="14" t="s">
        <v>856</v>
      </c>
      <c r="D154" s="14" t="s">
        <v>772</v>
      </c>
      <c r="E154" s="14" t="s">
        <v>858</v>
      </c>
      <c r="F154" s="14" t="s">
        <v>33</v>
      </c>
      <c r="G154" s="14"/>
      <c r="H154" s="14"/>
      <c r="I154" s="14" t="s">
        <v>684</v>
      </c>
      <c r="J154" s="14" t="s">
        <v>859</v>
      </c>
      <c r="K154" s="14"/>
      <c r="L154" s="14"/>
      <c r="M154" s="14"/>
      <c r="N154" s="14"/>
      <c r="O154" s="14"/>
      <c r="P154" s="14"/>
      <c r="Q154" s="14"/>
      <c r="R154" s="14"/>
      <c r="S154" s="14" t="s">
        <v>854</v>
      </c>
      <c r="T154" s="14" t="s">
        <v>860</v>
      </c>
      <c r="U154" s="17" t="s">
        <v>737</v>
      </c>
      <c r="V154" s="18" t="str">
        <f>IF(ISNA(MATCH("*post*",U154,0)),IF(ISNA(MATCH("*pre*",U154,0)),IF(ISNUMBER(MATCH($U154,Applicability!$A$2:$A$7,0)),"Y",IF(ISNUMBER(MATCH($U154,Applicability!$B$2:$B$7,0)),"N",IF(ISNA(MATCH("*"&amp;Applicability!$C$2&amp;"*",U154,0)),"","Y"))),""),"")</f>
        <v/>
      </c>
      <c r="Y154" s="14" t="s">
        <v>857</v>
      </c>
      <c r="Z154" s="14" t="s">
        <v>850</v>
      </c>
      <c r="AA154" s="14" t="s">
        <v>851</v>
      </c>
      <c r="AB154" s="14" t="s">
        <v>32</v>
      </c>
      <c r="AC154" s="14" t="s">
        <v>686</v>
      </c>
      <c r="AD154" s="14" t="s">
        <v>26</v>
      </c>
      <c r="AE154" s="14" t="s">
        <v>26</v>
      </c>
      <c r="AF154" s="14" t="s">
        <v>37</v>
      </c>
      <c r="AG154" s="14" t="s">
        <v>855</v>
      </c>
      <c r="AH154" s="14" t="s">
        <v>714</v>
      </c>
    </row>
    <row r="155" spans="1:34" ht="202.5" hidden="1" x14ac:dyDescent="0.2">
      <c r="A155" s="14" t="s">
        <v>26</v>
      </c>
      <c r="B155" s="14" t="s">
        <v>509</v>
      </c>
      <c r="C155" s="14" t="s">
        <v>861</v>
      </c>
      <c r="D155" s="14" t="s">
        <v>772</v>
      </c>
      <c r="E155" s="14" t="s">
        <v>865</v>
      </c>
      <c r="F155" s="14" t="s">
        <v>33</v>
      </c>
      <c r="G155" s="14"/>
      <c r="H155" s="14"/>
      <c r="I155" s="14" t="s">
        <v>73</v>
      </c>
      <c r="J155" s="14" t="s">
        <v>73</v>
      </c>
      <c r="K155" s="14"/>
      <c r="L155" s="14"/>
      <c r="M155" s="14"/>
      <c r="N155" s="14"/>
      <c r="O155" s="14"/>
      <c r="P155" s="14"/>
      <c r="Q155" s="14"/>
      <c r="R155" s="14"/>
      <c r="S155" s="14" t="s">
        <v>866</v>
      </c>
      <c r="T155" s="14" t="s">
        <v>51</v>
      </c>
      <c r="U155" s="17" t="s">
        <v>39</v>
      </c>
      <c r="V155" s="18" t="str">
        <f>IF(ISNA(MATCH("*post*",U155,0)),IF(ISNA(MATCH("*pre*",U155,0)),IF(ISNUMBER(MATCH($U155,Applicability!$A$2:$A$7,0)),"Y",IF(ISNUMBER(MATCH($U155,Applicability!$B$2:$B$7,0)),"N",IF(ISNA(MATCH("*"&amp;Applicability!$C$2&amp;"*",U155,0)),"","Y"))),""),"")</f>
        <v>Y</v>
      </c>
      <c r="Y155" s="14" t="s">
        <v>862</v>
      </c>
      <c r="Z155" s="14" t="s">
        <v>863</v>
      </c>
      <c r="AA155" s="14" t="s">
        <v>864</v>
      </c>
      <c r="AB155" s="14" t="s">
        <v>32</v>
      </c>
      <c r="AC155" s="14" t="s">
        <v>35</v>
      </c>
      <c r="AD155" s="14" t="s">
        <v>26</v>
      </c>
      <c r="AE155" s="14" t="s">
        <v>127</v>
      </c>
      <c r="AF155" s="14" t="s">
        <v>37</v>
      </c>
      <c r="AG155" s="14" t="s">
        <v>867</v>
      </c>
      <c r="AH155" s="14" t="s">
        <v>430</v>
      </c>
    </row>
    <row r="156" spans="1:34" ht="202.5" hidden="1" x14ac:dyDescent="0.2">
      <c r="A156" s="14" t="s">
        <v>26</v>
      </c>
      <c r="B156" s="14" t="s">
        <v>509</v>
      </c>
      <c r="C156" s="14" t="s">
        <v>868</v>
      </c>
      <c r="D156" s="14" t="s">
        <v>610</v>
      </c>
      <c r="E156" s="14" t="s">
        <v>871</v>
      </c>
      <c r="F156" s="14" t="s">
        <v>33</v>
      </c>
      <c r="G156" s="14"/>
      <c r="H156" s="14"/>
      <c r="I156" s="14" t="s">
        <v>73</v>
      </c>
      <c r="J156" s="14" t="s">
        <v>34</v>
      </c>
      <c r="K156" s="14"/>
      <c r="L156" s="14"/>
      <c r="M156" s="14"/>
      <c r="N156" s="14"/>
      <c r="O156" s="14"/>
      <c r="P156" s="14"/>
      <c r="Q156" s="14"/>
      <c r="R156" s="14"/>
      <c r="S156" s="14" t="s">
        <v>872</v>
      </c>
      <c r="T156" s="14" t="s">
        <v>51</v>
      </c>
      <c r="U156" s="17" t="s">
        <v>39</v>
      </c>
      <c r="V156" s="18" t="str">
        <f>IF(ISNA(MATCH("*post*",U156,0)),IF(ISNA(MATCH("*pre*",U156,0)),IF(ISNUMBER(MATCH($U156,Applicability!$A$2:$A$7,0)),"Y",IF(ISNUMBER(MATCH($U156,Applicability!$B$2:$B$7,0)),"N",IF(ISNA(MATCH("*"&amp;Applicability!$C$2&amp;"*",U156,0)),"","Y"))),""),"")</f>
        <v>Y</v>
      </c>
      <c r="Y156" s="14" t="s">
        <v>869</v>
      </c>
      <c r="Z156" s="14" t="s">
        <v>26</v>
      </c>
      <c r="AA156" s="14" t="s">
        <v>870</v>
      </c>
      <c r="AB156" s="14" t="s">
        <v>32</v>
      </c>
      <c r="AC156" s="14" t="s">
        <v>35</v>
      </c>
      <c r="AD156" s="14" t="s">
        <v>26</v>
      </c>
      <c r="AE156" s="14" t="s">
        <v>127</v>
      </c>
      <c r="AF156" s="14" t="s">
        <v>37</v>
      </c>
      <c r="AG156" s="14" t="s">
        <v>26</v>
      </c>
      <c r="AH156" s="14" t="s">
        <v>139</v>
      </c>
    </row>
    <row r="157" spans="1:34" ht="67.5" hidden="1" x14ac:dyDescent="0.2">
      <c r="A157" s="14" t="s">
        <v>26</v>
      </c>
      <c r="B157" s="14" t="s">
        <v>509</v>
      </c>
      <c r="C157" s="14" t="s">
        <v>873</v>
      </c>
      <c r="D157" s="14" t="s">
        <v>772</v>
      </c>
      <c r="E157" s="14" t="s">
        <v>875</v>
      </c>
      <c r="F157" s="14" t="s">
        <v>33</v>
      </c>
      <c r="G157" s="14" t="s">
        <v>73</v>
      </c>
      <c r="H157" s="14" t="s">
        <v>73</v>
      </c>
      <c r="I157" s="14" t="s">
        <v>876</v>
      </c>
      <c r="J157" s="14" t="s">
        <v>73</v>
      </c>
      <c r="K157" s="14"/>
      <c r="L157" s="14"/>
      <c r="M157" s="14"/>
      <c r="N157" s="14"/>
      <c r="O157" s="14"/>
      <c r="P157" s="14"/>
      <c r="Q157" s="14"/>
      <c r="R157" s="14"/>
      <c r="S157" s="14" t="s">
        <v>877</v>
      </c>
      <c r="T157" s="14" t="s">
        <v>51</v>
      </c>
      <c r="U157" s="17" t="s">
        <v>39</v>
      </c>
      <c r="V157" s="18" t="str">
        <f>IF(ISNA(MATCH("*post*",U157,0)),IF(ISNA(MATCH("*pre*",U157,0)),IF(ISNUMBER(MATCH($U157,Applicability!$A$2:$A$7,0)),"Y",IF(ISNUMBER(MATCH($U157,Applicability!$B$2:$B$7,0)),"N",IF(ISNA(MATCH("*"&amp;Applicability!$C$2&amp;"*",U157,0)),"","Y"))),""),"")</f>
        <v>Y</v>
      </c>
      <c r="Y157" s="14" t="s">
        <v>874</v>
      </c>
      <c r="Z157" s="14" t="s">
        <v>26</v>
      </c>
      <c r="AA157" s="14" t="s">
        <v>550</v>
      </c>
      <c r="AB157" s="14" t="s">
        <v>32</v>
      </c>
      <c r="AC157" s="14" t="s">
        <v>35</v>
      </c>
      <c r="AD157" s="14" t="s">
        <v>26</v>
      </c>
      <c r="AE157" s="14" t="s">
        <v>26</v>
      </c>
      <c r="AF157" s="14" t="s">
        <v>37</v>
      </c>
      <c r="AG157" s="14" t="s">
        <v>26</v>
      </c>
      <c r="AH157" s="14" t="s">
        <v>555</v>
      </c>
    </row>
    <row r="158" spans="1:34" ht="162" x14ac:dyDescent="0.2">
      <c r="A158" s="14" t="s">
        <v>26</v>
      </c>
      <c r="B158" s="14" t="s">
        <v>509</v>
      </c>
      <c r="C158" s="14" t="s">
        <v>878</v>
      </c>
      <c r="D158" s="14" t="s">
        <v>772</v>
      </c>
      <c r="E158" s="14" t="s">
        <v>881</v>
      </c>
      <c r="F158" s="14" t="s">
        <v>33</v>
      </c>
      <c r="G158" s="14"/>
      <c r="H158" s="14"/>
      <c r="I158" s="14" t="s">
        <v>882</v>
      </c>
      <c r="J158" s="14" t="s">
        <v>883</v>
      </c>
      <c r="K158" s="14"/>
      <c r="L158" s="14"/>
      <c r="M158" s="14"/>
      <c r="N158" s="14"/>
      <c r="O158" s="14"/>
      <c r="P158" s="14"/>
      <c r="Q158" s="14"/>
      <c r="R158" s="14"/>
      <c r="S158" s="14" t="s">
        <v>884</v>
      </c>
      <c r="T158" s="14" t="s">
        <v>51</v>
      </c>
      <c r="U158" s="17" t="s">
        <v>471</v>
      </c>
      <c r="V158" s="18" t="str">
        <f>IF(ISNA(MATCH("*post*",U158,0)),IF(ISNA(MATCH("*pre*",U158,0)),IF(ISNUMBER(MATCH($U158,Applicability!$A$2:$A$7,0)),"Y",IF(ISNUMBER(MATCH($U158,Applicability!$B$2:$B$7,0)),"N",IF(ISNA(MATCH("*"&amp;Applicability!$C$2&amp;"*",U158,0)),"","Y"))),""),"")</f>
        <v/>
      </c>
      <c r="Y158" s="14" t="s">
        <v>879</v>
      </c>
      <c r="Z158" s="14" t="s">
        <v>26</v>
      </c>
      <c r="AA158" s="14" t="s">
        <v>880</v>
      </c>
      <c r="AB158" s="14" t="s">
        <v>32</v>
      </c>
      <c r="AC158" s="14" t="s">
        <v>191</v>
      </c>
      <c r="AD158" s="14" t="s">
        <v>26</v>
      </c>
      <c r="AE158" s="14" t="s">
        <v>26</v>
      </c>
      <c r="AF158" s="14" t="s">
        <v>37</v>
      </c>
      <c r="AG158" s="14" t="s">
        <v>26</v>
      </c>
      <c r="AH158" s="14" t="s">
        <v>392</v>
      </c>
    </row>
    <row r="159" spans="1:34" ht="243" x14ac:dyDescent="0.2">
      <c r="A159" s="14" t="s">
        <v>63</v>
      </c>
      <c r="B159" s="14" t="s">
        <v>509</v>
      </c>
      <c r="C159" s="14" t="s">
        <v>885</v>
      </c>
      <c r="D159" s="14" t="s">
        <v>772</v>
      </c>
      <c r="E159" s="14" t="s">
        <v>881</v>
      </c>
      <c r="F159" s="14" t="s">
        <v>33</v>
      </c>
      <c r="G159" s="14"/>
      <c r="H159" s="14"/>
      <c r="I159" s="14" t="s">
        <v>887</v>
      </c>
      <c r="J159" s="14" t="s">
        <v>883</v>
      </c>
      <c r="K159" s="14"/>
      <c r="L159" s="14"/>
      <c r="M159" s="14"/>
      <c r="N159" s="14"/>
      <c r="O159" s="14"/>
      <c r="P159" s="14"/>
      <c r="Q159" s="14"/>
      <c r="R159" s="14"/>
      <c r="S159" s="14" t="s">
        <v>884</v>
      </c>
      <c r="T159" s="14" t="s">
        <v>51</v>
      </c>
      <c r="U159" s="17" t="s">
        <v>667</v>
      </c>
      <c r="V159" s="18" t="str">
        <f>IF(ISNA(MATCH("*post*",U159,0)),IF(ISNA(MATCH("*pre*",U159,0)),IF(ISNUMBER(MATCH($U159,Applicability!$A$2:$A$7,0)),"Y",IF(ISNUMBER(MATCH($U159,Applicability!$B$2:$B$7,0)),"N",IF(ISNA(MATCH("*"&amp;Applicability!$C$2&amp;"*",U159,0)),"","Y"))),""),"")</f>
        <v/>
      </c>
      <c r="Y159" s="14" t="s">
        <v>886</v>
      </c>
      <c r="Z159" s="14" t="s">
        <v>26</v>
      </c>
      <c r="AA159" s="14" t="s">
        <v>880</v>
      </c>
      <c r="AB159" s="14" t="s">
        <v>32</v>
      </c>
      <c r="AC159" s="14" t="s">
        <v>191</v>
      </c>
      <c r="AD159" s="14" t="s">
        <v>26</v>
      </c>
      <c r="AE159" s="14" t="s">
        <v>26</v>
      </c>
      <c r="AF159" s="14" t="s">
        <v>37</v>
      </c>
      <c r="AG159" s="14" t="s">
        <v>26</v>
      </c>
      <c r="AH159" s="14" t="s">
        <v>392</v>
      </c>
    </row>
    <row r="160" spans="1:34" ht="162" x14ac:dyDescent="0.2">
      <c r="A160" s="14" t="s">
        <v>26</v>
      </c>
      <c r="B160" s="14" t="s">
        <v>509</v>
      </c>
      <c r="C160" s="14" t="s">
        <v>888</v>
      </c>
      <c r="D160" s="14" t="s">
        <v>772</v>
      </c>
      <c r="E160" s="14" t="s">
        <v>890</v>
      </c>
      <c r="F160" s="14" t="s">
        <v>33</v>
      </c>
      <c r="G160" s="14"/>
      <c r="H160" s="14"/>
      <c r="I160" s="14" t="s">
        <v>684</v>
      </c>
      <c r="J160" s="14" t="s">
        <v>859</v>
      </c>
      <c r="K160" s="14"/>
      <c r="L160" s="14"/>
      <c r="M160" s="14"/>
      <c r="N160" s="14"/>
      <c r="O160" s="14"/>
      <c r="P160" s="14"/>
      <c r="Q160" s="14"/>
      <c r="R160" s="14"/>
      <c r="S160" s="14" t="s">
        <v>884</v>
      </c>
      <c r="T160" s="14" t="s">
        <v>97</v>
      </c>
      <c r="U160" s="17" t="s">
        <v>737</v>
      </c>
      <c r="V160" s="18" t="str">
        <f>IF(ISNA(MATCH("*post*",U160,0)),IF(ISNA(MATCH("*pre*",U160,0)),IF(ISNUMBER(MATCH($U160,Applicability!$A$2:$A$7,0)),"Y",IF(ISNUMBER(MATCH($U160,Applicability!$B$2:$B$7,0)),"N",IF(ISNA(MATCH("*"&amp;Applicability!$C$2&amp;"*",U160,0)),"","Y"))),""),"")</f>
        <v/>
      </c>
      <c r="Y160" s="14" t="s">
        <v>889</v>
      </c>
      <c r="Z160" s="14" t="s">
        <v>26</v>
      </c>
      <c r="AA160" s="14" t="s">
        <v>880</v>
      </c>
      <c r="AB160" s="14" t="s">
        <v>32</v>
      </c>
      <c r="AC160" s="14" t="s">
        <v>686</v>
      </c>
      <c r="AD160" s="14" t="s">
        <v>26</v>
      </c>
      <c r="AE160" s="14" t="s">
        <v>26</v>
      </c>
      <c r="AF160" s="14" t="s">
        <v>37</v>
      </c>
      <c r="AG160" s="14" t="s">
        <v>26</v>
      </c>
      <c r="AH160" s="14" t="s">
        <v>392</v>
      </c>
    </row>
    <row r="161" spans="1:34" ht="121.5" x14ac:dyDescent="0.2">
      <c r="A161" s="14" t="s">
        <v>26</v>
      </c>
      <c r="B161" s="14" t="s">
        <v>509</v>
      </c>
      <c r="C161" s="14" t="s">
        <v>891</v>
      </c>
      <c r="D161" s="14" t="s">
        <v>521</v>
      </c>
      <c r="E161" s="14" t="s">
        <v>894</v>
      </c>
      <c r="F161" s="14" t="s">
        <v>163</v>
      </c>
      <c r="G161" s="14"/>
      <c r="H161" s="14"/>
      <c r="I161" s="14" t="s">
        <v>895</v>
      </c>
      <c r="J161" s="14" t="s">
        <v>896</v>
      </c>
      <c r="K161" s="14"/>
      <c r="L161" s="14"/>
      <c r="M161" s="14"/>
      <c r="N161" s="14"/>
      <c r="O161" s="14"/>
      <c r="P161" s="14"/>
      <c r="Q161" s="14"/>
      <c r="R161" s="14"/>
      <c r="S161" s="14" t="s">
        <v>897</v>
      </c>
      <c r="T161" s="14" t="s">
        <v>898</v>
      </c>
      <c r="U161" s="17" t="s">
        <v>328</v>
      </c>
      <c r="V161" s="18" t="str">
        <f>IF(ISNA(MATCH("*post*",U161,0)),IF(ISNA(MATCH("*pre*",U161,0)),IF(ISNUMBER(MATCH($U161,Applicability!$A$2:$A$7,0)),"Y",IF(ISNUMBER(MATCH($U161,Applicability!$B$2:$B$7,0)),"N",IF(ISNA(MATCH("*"&amp;Applicability!$C$2&amp;"*",U161,0)),"","Y"))),""),"")</f>
        <v/>
      </c>
      <c r="Y161" s="14" t="s">
        <v>892</v>
      </c>
      <c r="Z161" s="14" t="s">
        <v>26</v>
      </c>
      <c r="AA161" s="14" t="s">
        <v>893</v>
      </c>
      <c r="AB161" s="14" t="s">
        <v>162</v>
      </c>
      <c r="AC161" s="14" t="s">
        <v>662</v>
      </c>
      <c r="AD161" s="14" t="s">
        <v>26</v>
      </c>
      <c r="AE161" s="14" t="s">
        <v>26</v>
      </c>
      <c r="AF161" s="14" t="s">
        <v>127</v>
      </c>
      <c r="AG161" s="14" t="s">
        <v>26</v>
      </c>
      <c r="AH161" s="14" t="s">
        <v>555</v>
      </c>
    </row>
    <row r="162" spans="1:34" ht="81" x14ac:dyDescent="0.2">
      <c r="A162" s="14" t="s">
        <v>26</v>
      </c>
      <c r="B162" s="14" t="s">
        <v>509</v>
      </c>
      <c r="C162" s="14" t="s">
        <v>899</v>
      </c>
      <c r="D162" s="14" t="s">
        <v>901</v>
      </c>
      <c r="E162" s="14" t="s">
        <v>902</v>
      </c>
      <c r="F162" s="14" t="s">
        <v>33</v>
      </c>
      <c r="G162" s="14"/>
      <c r="H162" s="14"/>
      <c r="I162" s="14" t="s">
        <v>903</v>
      </c>
      <c r="J162" s="14" t="s">
        <v>904</v>
      </c>
      <c r="K162" s="14"/>
      <c r="L162" s="14"/>
      <c r="M162" s="14"/>
      <c r="N162" s="14"/>
      <c r="O162" s="14"/>
      <c r="P162" s="14"/>
      <c r="Q162" s="14"/>
      <c r="R162" s="14"/>
      <c r="S162" s="14" t="s">
        <v>905</v>
      </c>
      <c r="T162" s="14" t="s">
        <v>84</v>
      </c>
      <c r="U162" s="17" t="s">
        <v>538</v>
      </c>
      <c r="V162" s="18" t="str">
        <f>IF(ISNA(MATCH("*post*",U162,0)),IF(ISNA(MATCH("*pre*",U162,0)),IF(ISNUMBER(MATCH($U162,Applicability!$A$2:$A$7,0)),"Y",IF(ISNUMBER(MATCH($U162,Applicability!$B$2:$B$7,0)),"N",IF(ISNA(MATCH("*"&amp;Applicability!$C$2&amp;"*",U162,0)),"","Y"))),""),"")</f>
        <v/>
      </c>
      <c r="Y162" s="14" t="s">
        <v>900</v>
      </c>
      <c r="Z162" s="14" t="s">
        <v>26</v>
      </c>
      <c r="AA162" s="14" t="s">
        <v>550</v>
      </c>
      <c r="AB162" s="14" t="s">
        <v>32</v>
      </c>
      <c r="AC162" s="14" t="s">
        <v>191</v>
      </c>
      <c r="AD162" s="14" t="s">
        <v>26</v>
      </c>
      <c r="AE162" s="14" t="s">
        <v>26</v>
      </c>
      <c r="AF162" s="14" t="s">
        <v>37</v>
      </c>
      <c r="AG162" s="14" t="s">
        <v>26</v>
      </c>
      <c r="AH162" s="14" t="s">
        <v>555</v>
      </c>
    </row>
    <row r="163" spans="1:34" ht="121.5" hidden="1" x14ac:dyDescent="0.2">
      <c r="A163" s="14" t="s">
        <v>26</v>
      </c>
      <c r="B163" s="14" t="s">
        <v>509</v>
      </c>
      <c r="C163" s="14" t="s">
        <v>906</v>
      </c>
      <c r="D163" s="14" t="s">
        <v>772</v>
      </c>
      <c r="E163" s="14" t="s">
        <v>908</v>
      </c>
      <c r="F163" s="14" t="s">
        <v>33</v>
      </c>
      <c r="G163" s="14"/>
      <c r="H163" s="14"/>
      <c r="I163" s="14" t="s">
        <v>909</v>
      </c>
      <c r="J163" s="14" t="s">
        <v>205</v>
      </c>
      <c r="K163" s="14"/>
      <c r="L163" s="14"/>
      <c r="M163" s="14"/>
      <c r="N163" s="14"/>
      <c r="O163" s="14"/>
      <c r="P163" s="14"/>
      <c r="Q163" s="14"/>
      <c r="R163" s="14"/>
      <c r="S163" s="14" t="s">
        <v>910</v>
      </c>
      <c r="T163" s="14" t="s">
        <v>62</v>
      </c>
      <c r="U163" s="17" t="s">
        <v>207</v>
      </c>
      <c r="V163" s="18" t="str">
        <f>IF(ISNA(MATCH("*post*",U163,0)),IF(ISNA(MATCH("*pre*",U163,0)),IF(ISNUMBER(MATCH($U163,Applicability!$A$2:$A$7,0)),"Y",IF(ISNUMBER(MATCH($U163,Applicability!$B$2:$B$7,0)),"N",IF(ISNA(MATCH("*"&amp;Applicability!$C$2&amp;"*",U163,0)),"","Y"))),""),"")</f>
        <v>Y</v>
      </c>
      <c r="Y163" s="14" t="s">
        <v>907</v>
      </c>
      <c r="Z163" s="14" t="s">
        <v>26</v>
      </c>
      <c r="AA163" s="14" t="s">
        <v>550</v>
      </c>
      <c r="AB163" s="14" t="s">
        <v>32</v>
      </c>
      <c r="AC163" s="14" t="s">
        <v>191</v>
      </c>
      <c r="AD163" s="14" t="s">
        <v>26</v>
      </c>
      <c r="AE163" s="14" t="s">
        <v>26</v>
      </c>
      <c r="AF163" s="14" t="s">
        <v>37</v>
      </c>
      <c r="AG163" s="14" t="s">
        <v>26</v>
      </c>
      <c r="AH163" s="14" t="s">
        <v>555</v>
      </c>
    </row>
    <row r="164" spans="1:34" ht="94.5" x14ac:dyDescent="0.2">
      <c r="A164" s="14" t="s">
        <v>26</v>
      </c>
      <c r="B164" s="14" t="s">
        <v>509</v>
      </c>
      <c r="C164" s="14" t="s">
        <v>911</v>
      </c>
      <c r="D164" s="14" t="s">
        <v>772</v>
      </c>
      <c r="E164" s="14" t="s">
        <v>908</v>
      </c>
      <c r="F164" s="14" t="s">
        <v>33</v>
      </c>
      <c r="G164" s="14"/>
      <c r="H164" s="14"/>
      <c r="I164" s="14" t="s">
        <v>909</v>
      </c>
      <c r="J164" s="14" t="s">
        <v>205</v>
      </c>
      <c r="K164" s="14"/>
      <c r="L164" s="14"/>
      <c r="M164" s="14"/>
      <c r="N164" s="14"/>
      <c r="O164" s="14"/>
      <c r="P164" s="14"/>
      <c r="Q164" s="14"/>
      <c r="R164" s="14"/>
      <c r="S164" s="14" t="s">
        <v>910</v>
      </c>
      <c r="T164" s="14" t="s">
        <v>62</v>
      </c>
      <c r="U164" s="17" t="s">
        <v>544</v>
      </c>
      <c r="V164" s="18" t="str">
        <f>IF(ISNA(MATCH("*post*",U164,0)),IF(ISNA(MATCH("*pre*",U164,0)),IF(ISNUMBER(MATCH($U164,Applicability!$A$2:$A$7,0)),"Y",IF(ISNUMBER(MATCH($U164,Applicability!$B$2:$B$7,0)),"N",IF(ISNA(MATCH("*"&amp;Applicability!$C$2&amp;"*",U164,0)),"","Y"))),""),"")</f>
        <v/>
      </c>
      <c r="Y164" s="14" t="s">
        <v>907</v>
      </c>
      <c r="Z164" s="14" t="s">
        <v>26</v>
      </c>
      <c r="AA164" s="14" t="s">
        <v>550</v>
      </c>
      <c r="AB164" s="14" t="s">
        <v>32</v>
      </c>
      <c r="AC164" s="14" t="s">
        <v>191</v>
      </c>
      <c r="AD164" s="14" t="s">
        <v>26</v>
      </c>
      <c r="AE164" s="14" t="s">
        <v>26</v>
      </c>
      <c r="AF164" s="14" t="s">
        <v>37</v>
      </c>
      <c r="AG164" s="14" t="s">
        <v>26</v>
      </c>
      <c r="AH164" s="14" t="s">
        <v>555</v>
      </c>
    </row>
    <row r="165" spans="1:34" ht="94.5" hidden="1" x14ac:dyDescent="0.2">
      <c r="A165" s="14" t="s">
        <v>26</v>
      </c>
      <c r="B165" s="14" t="s">
        <v>509</v>
      </c>
      <c r="C165" s="14" t="s">
        <v>912</v>
      </c>
      <c r="D165" s="14" t="s">
        <v>749</v>
      </c>
      <c r="E165" s="14" t="s">
        <v>915</v>
      </c>
      <c r="F165" s="14" t="s">
        <v>33</v>
      </c>
      <c r="G165" s="14"/>
      <c r="H165" s="14"/>
      <c r="I165" s="14" t="s">
        <v>73</v>
      </c>
      <c r="J165" s="14" t="s">
        <v>34</v>
      </c>
      <c r="K165" s="14"/>
      <c r="L165" s="14"/>
      <c r="M165" s="14"/>
      <c r="N165" s="14"/>
      <c r="O165" s="14"/>
      <c r="P165" s="14"/>
      <c r="Q165" s="14"/>
      <c r="R165" s="14"/>
      <c r="S165" s="14" t="s">
        <v>916</v>
      </c>
      <c r="T165" s="14" t="s">
        <v>917</v>
      </c>
      <c r="U165" s="17" t="s">
        <v>39</v>
      </c>
      <c r="V165" s="18" t="str">
        <f>IF(ISNA(MATCH("*post*",U165,0)),IF(ISNA(MATCH("*pre*",U165,0)),IF(ISNUMBER(MATCH($U165,Applicability!$A$2:$A$7,0)),"Y",IF(ISNUMBER(MATCH($U165,Applicability!$B$2:$B$7,0)),"N",IF(ISNA(MATCH("*"&amp;Applicability!$C$2&amp;"*",U165,0)),"","Y"))),""),"")</f>
        <v>Y</v>
      </c>
      <c r="Y165" s="14" t="s">
        <v>913</v>
      </c>
      <c r="Z165" s="14" t="s">
        <v>181</v>
      </c>
      <c r="AA165" s="14" t="s">
        <v>914</v>
      </c>
      <c r="AB165" s="14" t="s">
        <v>32</v>
      </c>
      <c r="AC165" s="14" t="s">
        <v>35</v>
      </c>
      <c r="AD165" s="14" t="s">
        <v>26</v>
      </c>
      <c r="AE165" s="14" t="s">
        <v>460</v>
      </c>
      <c r="AF165" s="14" t="s">
        <v>37</v>
      </c>
      <c r="AG165" s="14" t="s">
        <v>199</v>
      </c>
      <c r="AH165" s="14" t="s">
        <v>555</v>
      </c>
    </row>
    <row r="166" spans="1:34" ht="81" x14ac:dyDescent="0.2">
      <c r="A166" s="14" t="s">
        <v>26</v>
      </c>
      <c r="B166" s="14" t="s">
        <v>509</v>
      </c>
      <c r="C166" s="14" t="s">
        <v>918</v>
      </c>
      <c r="D166" s="14" t="s">
        <v>610</v>
      </c>
      <c r="E166" s="14" t="s">
        <v>920</v>
      </c>
      <c r="F166" s="14" t="s">
        <v>163</v>
      </c>
      <c r="G166" s="14"/>
      <c r="H166" s="14"/>
      <c r="I166" s="14" t="s">
        <v>921</v>
      </c>
      <c r="J166" s="14" t="s">
        <v>922</v>
      </c>
      <c r="K166" s="14"/>
      <c r="L166" s="14"/>
      <c r="M166" s="14"/>
      <c r="N166" s="14"/>
      <c r="O166" s="14"/>
      <c r="P166" s="14"/>
      <c r="Q166" s="14"/>
      <c r="R166" s="14"/>
      <c r="S166" s="14" t="s">
        <v>923</v>
      </c>
      <c r="T166" s="14" t="s">
        <v>84</v>
      </c>
      <c r="U166" s="17" t="s">
        <v>924</v>
      </c>
      <c r="V166" s="18" t="str">
        <f>IF(ISNA(MATCH("*post*",U166,0)),IF(ISNA(MATCH("*pre*",U166,0)),IF(ISNUMBER(MATCH($U166,Applicability!$A$2:$A$7,0)),"Y",IF(ISNUMBER(MATCH($U166,Applicability!$B$2:$B$7,0)),"N",IF(ISNA(MATCH("*"&amp;Applicability!$C$2&amp;"*",U166,0)),"","Y"))),""),"")</f>
        <v/>
      </c>
      <c r="Y166" s="14" t="s">
        <v>919</v>
      </c>
      <c r="Z166" s="14" t="s">
        <v>26</v>
      </c>
      <c r="AA166" s="14" t="s">
        <v>26</v>
      </c>
      <c r="AB166" s="14" t="s">
        <v>162</v>
      </c>
      <c r="AC166" s="14" t="s">
        <v>191</v>
      </c>
      <c r="AD166" s="14" t="s">
        <v>26</v>
      </c>
      <c r="AE166" s="14" t="s">
        <v>26</v>
      </c>
      <c r="AF166" s="14" t="s">
        <v>37</v>
      </c>
      <c r="AG166" s="14" t="s">
        <v>26</v>
      </c>
      <c r="AH166" s="14" t="s">
        <v>26</v>
      </c>
    </row>
    <row r="167" spans="1:34" ht="54" hidden="1" x14ac:dyDescent="0.2">
      <c r="A167" s="14" t="s">
        <v>26</v>
      </c>
      <c r="B167" s="14" t="s">
        <v>509</v>
      </c>
      <c r="C167" s="14" t="s">
        <v>925</v>
      </c>
      <c r="D167" s="14" t="s">
        <v>160</v>
      </c>
      <c r="E167" s="14" t="s">
        <v>928</v>
      </c>
      <c r="F167" s="14" t="s">
        <v>163</v>
      </c>
      <c r="G167" s="14"/>
      <c r="H167" s="14"/>
      <c r="I167" s="14" t="s">
        <v>929</v>
      </c>
      <c r="J167" s="14" t="s">
        <v>929</v>
      </c>
      <c r="K167" s="14"/>
      <c r="L167" s="14"/>
      <c r="M167" s="14"/>
      <c r="N167" s="14"/>
      <c r="O167" s="14"/>
      <c r="P167" s="14"/>
      <c r="Q167" s="14"/>
      <c r="R167" s="14"/>
      <c r="S167" s="14" t="s">
        <v>930</v>
      </c>
      <c r="T167" s="14" t="s">
        <v>128</v>
      </c>
      <c r="U167" s="17" t="s">
        <v>187</v>
      </c>
      <c r="V167" s="18" t="str">
        <f>IF(ISNA(MATCH("*post*",U167,0)),IF(ISNA(MATCH("*pre*",U167,0)),IF(ISNUMBER(MATCH($U167,Applicability!$A$2:$A$7,0)),"Y",IF(ISNUMBER(MATCH($U167,Applicability!$B$2:$B$7,0)),"N",IF(ISNA(MATCH("*"&amp;Applicability!$C$2&amp;"*",U167,0)),"","Y"))),""),"")</f>
        <v>N</v>
      </c>
      <c r="Y167" s="14" t="s">
        <v>926</v>
      </c>
      <c r="Z167" s="14" t="s">
        <v>26</v>
      </c>
      <c r="AA167" s="14" t="s">
        <v>927</v>
      </c>
      <c r="AB167" s="14" t="s">
        <v>162</v>
      </c>
      <c r="AC167" s="14" t="s">
        <v>191</v>
      </c>
      <c r="AD167" s="14" t="s">
        <v>26</v>
      </c>
      <c r="AE167" s="14" t="s">
        <v>26</v>
      </c>
      <c r="AF167" s="14" t="s">
        <v>127</v>
      </c>
      <c r="AG167" s="14" t="s">
        <v>26</v>
      </c>
      <c r="AH167" s="14" t="s">
        <v>931</v>
      </c>
    </row>
    <row r="168" spans="1:34" ht="67.5" x14ac:dyDescent="0.2">
      <c r="A168" s="14" t="s">
        <v>26</v>
      </c>
      <c r="B168" s="14" t="s">
        <v>509</v>
      </c>
      <c r="C168" s="14" t="s">
        <v>932</v>
      </c>
      <c r="D168" s="14" t="s">
        <v>160</v>
      </c>
      <c r="E168" s="14" t="s">
        <v>934</v>
      </c>
      <c r="F168" s="14" t="s">
        <v>163</v>
      </c>
      <c r="G168" s="14"/>
      <c r="H168" s="14"/>
      <c r="I168" s="14" t="s">
        <v>574</v>
      </c>
      <c r="J168" s="14" t="s">
        <v>574</v>
      </c>
      <c r="K168" s="14"/>
      <c r="L168" s="14"/>
      <c r="M168" s="14"/>
      <c r="N168" s="14"/>
      <c r="O168" s="14"/>
      <c r="P168" s="14"/>
      <c r="Q168" s="14"/>
      <c r="R168" s="14"/>
      <c r="S168" s="14" t="s">
        <v>935</v>
      </c>
      <c r="T168" s="14" t="s">
        <v>128</v>
      </c>
      <c r="U168" s="17" t="s">
        <v>924</v>
      </c>
      <c r="V168" s="18" t="str">
        <f>IF(ISNA(MATCH("*post*",U168,0)),IF(ISNA(MATCH("*pre*",U168,0)),IF(ISNUMBER(MATCH($U168,Applicability!$A$2:$A$7,0)),"Y",IF(ISNUMBER(MATCH($U168,Applicability!$B$2:$B$7,0)),"N",IF(ISNA(MATCH("*"&amp;Applicability!$C$2&amp;"*",U168,0)),"","Y"))),""),"")</f>
        <v/>
      </c>
      <c r="Y168" s="14" t="s">
        <v>933</v>
      </c>
      <c r="Z168" s="14" t="s">
        <v>629</v>
      </c>
      <c r="AA168" s="14" t="s">
        <v>26</v>
      </c>
      <c r="AB168" s="14" t="s">
        <v>162</v>
      </c>
      <c r="AC168" s="14" t="s">
        <v>191</v>
      </c>
      <c r="AD168" s="14" t="s">
        <v>26</v>
      </c>
      <c r="AE168" s="14" t="s">
        <v>26</v>
      </c>
      <c r="AF168" s="14" t="s">
        <v>127</v>
      </c>
      <c r="AG168" s="14" t="s">
        <v>139</v>
      </c>
      <c r="AH168" s="14" t="s">
        <v>26</v>
      </c>
    </row>
    <row r="169" spans="1:34" ht="67.5" x14ac:dyDescent="0.2">
      <c r="A169" s="14" t="s">
        <v>26</v>
      </c>
      <c r="B169" s="14" t="s">
        <v>509</v>
      </c>
      <c r="C169" s="14" t="s">
        <v>936</v>
      </c>
      <c r="D169" s="14" t="s">
        <v>160</v>
      </c>
      <c r="E169" s="14" t="s">
        <v>934</v>
      </c>
      <c r="F169" s="14" t="s">
        <v>163</v>
      </c>
      <c r="G169" s="14"/>
      <c r="H169" s="14"/>
      <c r="I169" s="14" t="s">
        <v>938</v>
      </c>
      <c r="J169" s="14" t="s">
        <v>939</v>
      </c>
      <c r="K169" s="14"/>
      <c r="L169" s="14"/>
      <c r="M169" s="14"/>
      <c r="N169" s="14"/>
      <c r="O169" s="14"/>
      <c r="P169" s="14"/>
      <c r="Q169" s="14"/>
      <c r="R169" s="14"/>
      <c r="S169" s="14" t="s">
        <v>935</v>
      </c>
      <c r="T169" s="14" t="s">
        <v>128</v>
      </c>
      <c r="U169" s="17" t="s">
        <v>940</v>
      </c>
      <c r="V169" s="18" t="str">
        <f>IF(ISNA(MATCH("*post*",U169,0)),IF(ISNA(MATCH("*pre*",U169,0)),IF(ISNUMBER(MATCH($U169,Applicability!$A$2:$A$7,0)),"Y",IF(ISNUMBER(MATCH($U169,Applicability!$B$2:$B$7,0)),"N",IF(ISNA(MATCH("*"&amp;Applicability!$C$2&amp;"*",U169,0)),"","Y"))),""),"")</f>
        <v/>
      </c>
      <c r="Y169" s="14" t="s">
        <v>937</v>
      </c>
      <c r="Z169" s="14" t="s">
        <v>629</v>
      </c>
      <c r="AA169" s="14" t="s">
        <v>26</v>
      </c>
      <c r="AB169" s="14" t="s">
        <v>162</v>
      </c>
      <c r="AC169" s="14" t="s">
        <v>191</v>
      </c>
      <c r="AD169" s="14" t="s">
        <v>26</v>
      </c>
      <c r="AE169" s="14" t="s">
        <v>26</v>
      </c>
      <c r="AF169" s="14" t="s">
        <v>127</v>
      </c>
      <c r="AG169" s="14" t="s">
        <v>139</v>
      </c>
      <c r="AH169" s="14" t="s">
        <v>26</v>
      </c>
    </row>
    <row r="170" spans="1:34" ht="121.5" hidden="1" x14ac:dyDescent="0.2">
      <c r="A170" s="14" t="s">
        <v>26</v>
      </c>
      <c r="B170" s="14" t="s">
        <v>509</v>
      </c>
      <c r="C170" s="14" t="s">
        <v>941</v>
      </c>
      <c r="D170" s="14" t="s">
        <v>944</v>
      </c>
      <c r="E170" s="14" t="s">
        <v>945</v>
      </c>
      <c r="F170" s="14" t="s">
        <v>163</v>
      </c>
      <c r="G170" s="14"/>
      <c r="H170" s="14"/>
      <c r="I170" s="14"/>
      <c r="J170" s="14"/>
      <c r="K170" s="14"/>
      <c r="L170" s="14"/>
      <c r="M170" s="14" t="s">
        <v>946</v>
      </c>
      <c r="N170" s="14" t="s">
        <v>947</v>
      </c>
      <c r="O170" s="14"/>
      <c r="P170" s="14"/>
      <c r="Q170" s="14" t="s">
        <v>948</v>
      </c>
      <c r="R170" s="14" t="s">
        <v>949</v>
      </c>
      <c r="S170" s="14" t="s">
        <v>950</v>
      </c>
      <c r="T170" s="14" t="s">
        <v>68</v>
      </c>
      <c r="U170" s="17" t="s">
        <v>207</v>
      </c>
      <c r="V170" s="18" t="str">
        <f>IF(ISNA(MATCH("*post*",U170,0)),IF(ISNA(MATCH("*pre*",U170,0)),IF(ISNUMBER(MATCH($U170,Applicability!$A$2:$A$7,0)),"Y",IF(ISNUMBER(MATCH($U170,Applicability!$B$2:$B$7,0)),"N",IF(ISNA(MATCH("*"&amp;Applicability!$C$2&amp;"*",U170,0)),"","Y"))),""),"")</f>
        <v>Y</v>
      </c>
      <c r="Y170" s="14" t="s">
        <v>942</v>
      </c>
      <c r="Z170" s="14" t="s">
        <v>448</v>
      </c>
      <c r="AA170" s="14" t="s">
        <v>943</v>
      </c>
      <c r="AB170" s="14" t="s">
        <v>162</v>
      </c>
      <c r="AC170" s="14" t="s">
        <v>74</v>
      </c>
      <c r="AD170" s="14" t="s">
        <v>26</v>
      </c>
      <c r="AE170" s="14" t="s">
        <v>26</v>
      </c>
      <c r="AF170" s="14" t="s">
        <v>37</v>
      </c>
      <c r="AG170" s="14" t="s">
        <v>392</v>
      </c>
      <c r="AH170" s="14" t="s">
        <v>57</v>
      </c>
    </row>
    <row r="171" spans="1:34" ht="108" hidden="1" x14ac:dyDescent="0.2">
      <c r="A171" s="14" t="s">
        <v>26</v>
      </c>
      <c r="B171" s="14" t="s">
        <v>509</v>
      </c>
      <c r="C171" s="14" t="s">
        <v>951</v>
      </c>
      <c r="D171" s="14" t="s">
        <v>596</v>
      </c>
      <c r="E171" s="14" t="s">
        <v>953</v>
      </c>
      <c r="F171" s="14" t="s">
        <v>183</v>
      </c>
      <c r="G171" s="14"/>
      <c r="H171" s="14"/>
      <c r="I171" s="14" t="s">
        <v>954</v>
      </c>
      <c r="J171" s="14" t="s">
        <v>954</v>
      </c>
      <c r="K171" s="14"/>
      <c r="L171" s="14"/>
      <c r="M171" s="14"/>
      <c r="N171" s="14"/>
      <c r="O171" s="14"/>
      <c r="P171" s="14"/>
      <c r="Q171" s="14"/>
      <c r="R171" s="14"/>
      <c r="S171" s="14" t="s">
        <v>955</v>
      </c>
      <c r="T171" s="14" t="s">
        <v>128</v>
      </c>
      <c r="U171" s="17" t="s">
        <v>187</v>
      </c>
      <c r="V171" s="18" t="str">
        <f>IF(ISNA(MATCH("*post*",U171,0)),IF(ISNA(MATCH("*pre*",U171,0)),IF(ISNUMBER(MATCH($U171,Applicability!$A$2:$A$7,0)),"Y",IF(ISNUMBER(MATCH($U171,Applicability!$B$2:$B$7,0)),"N",IF(ISNA(MATCH("*"&amp;Applicability!$C$2&amp;"*",U171,0)),"","Y"))),""),"")</f>
        <v>N</v>
      </c>
      <c r="Y171" s="14" t="s">
        <v>952</v>
      </c>
      <c r="Z171" s="14" t="s">
        <v>26</v>
      </c>
      <c r="AA171" s="14" t="s">
        <v>26</v>
      </c>
      <c r="AB171" s="14" t="s">
        <v>32</v>
      </c>
      <c r="AC171" s="14" t="s">
        <v>74</v>
      </c>
      <c r="AD171" s="14" t="s">
        <v>26</v>
      </c>
      <c r="AE171" s="14" t="s">
        <v>26</v>
      </c>
      <c r="AF171" s="14" t="s">
        <v>127</v>
      </c>
      <c r="AG171" s="14" t="s">
        <v>26</v>
      </c>
      <c r="AH171" s="14" t="s">
        <v>26</v>
      </c>
    </row>
    <row r="172" spans="1:34" ht="108" hidden="1" x14ac:dyDescent="0.2">
      <c r="A172" s="14" t="s">
        <v>26</v>
      </c>
      <c r="B172" s="14" t="s">
        <v>509</v>
      </c>
      <c r="C172" s="14" t="s">
        <v>956</v>
      </c>
      <c r="D172" s="14" t="s">
        <v>944</v>
      </c>
      <c r="E172" s="14" t="s">
        <v>959</v>
      </c>
      <c r="F172" s="14" t="s">
        <v>183</v>
      </c>
      <c r="G172" s="14"/>
      <c r="H172" s="14"/>
      <c r="I172" s="14" t="s">
        <v>34</v>
      </c>
      <c r="J172" s="14" t="s">
        <v>34</v>
      </c>
      <c r="K172" s="14"/>
      <c r="L172" s="14"/>
      <c r="M172" s="14"/>
      <c r="N172" s="14"/>
      <c r="O172" s="14"/>
      <c r="P172" s="14"/>
      <c r="Q172" s="14"/>
      <c r="R172" s="14"/>
      <c r="S172" s="14" t="s">
        <v>960</v>
      </c>
      <c r="T172" s="14" t="s">
        <v>84</v>
      </c>
      <c r="U172" s="17" t="s">
        <v>187</v>
      </c>
      <c r="V172" s="18" t="str">
        <f>IF(ISNA(MATCH("*post*",U172,0)),IF(ISNA(MATCH("*pre*",U172,0)),IF(ISNUMBER(MATCH($U172,Applicability!$A$2:$A$7,0)),"Y",IF(ISNUMBER(MATCH($U172,Applicability!$B$2:$B$7,0)),"N",IF(ISNA(MATCH("*"&amp;Applicability!$C$2&amp;"*",U172,0)),"","Y"))),""),"")</f>
        <v>N</v>
      </c>
      <c r="Y172" s="14" t="s">
        <v>957</v>
      </c>
      <c r="Z172" s="14" t="s">
        <v>958</v>
      </c>
      <c r="AA172" s="14" t="s">
        <v>26</v>
      </c>
      <c r="AB172" s="14" t="s">
        <v>32</v>
      </c>
      <c r="AC172" s="14" t="s">
        <v>35</v>
      </c>
      <c r="AD172" s="14" t="s">
        <v>26</v>
      </c>
      <c r="AE172" s="14" t="s">
        <v>127</v>
      </c>
      <c r="AF172" s="14" t="s">
        <v>37</v>
      </c>
      <c r="AG172" s="14" t="s">
        <v>961</v>
      </c>
      <c r="AH172" s="14" t="s">
        <v>26</v>
      </c>
    </row>
    <row r="173" spans="1:34" ht="148.5" hidden="1" x14ac:dyDescent="0.2">
      <c r="A173" s="14" t="s">
        <v>26</v>
      </c>
      <c r="B173" s="14" t="s">
        <v>509</v>
      </c>
      <c r="C173" s="14" t="s">
        <v>962</v>
      </c>
      <c r="D173" s="14" t="s">
        <v>944</v>
      </c>
      <c r="E173" s="14" t="s">
        <v>965</v>
      </c>
      <c r="F173" s="14" t="s">
        <v>183</v>
      </c>
      <c r="G173" s="14"/>
      <c r="H173" s="14"/>
      <c r="I173" s="14" t="s">
        <v>34</v>
      </c>
      <c r="J173" s="14" t="s">
        <v>34</v>
      </c>
      <c r="K173" s="14"/>
      <c r="L173" s="14"/>
      <c r="M173" s="14"/>
      <c r="N173" s="14"/>
      <c r="O173" s="14"/>
      <c r="P173" s="14"/>
      <c r="Q173" s="14"/>
      <c r="R173" s="14"/>
      <c r="S173" s="14" t="s">
        <v>966</v>
      </c>
      <c r="T173" s="14" t="s">
        <v>68</v>
      </c>
      <c r="U173" s="17" t="s">
        <v>187</v>
      </c>
      <c r="V173" s="18" t="str">
        <f>IF(ISNA(MATCH("*post*",U173,0)),IF(ISNA(MATCH("*pre*",U173,0)),IF(ISNUMBER(MATCH($U173,Applicability!$A$2:$A$7,0)),"Y",IF(ISNUMBER(MATCH($U173,Applicability!$B$2:$B$7,0)),"N",IF(ISNA(MATCH("*"&amp;Applicability!$C$2&amp;"*",U173,0)),"","Y"))),""),"")</f>
        <v>N</v>
      </c>
      <c r="Y173" s="14" t="s">
        <v>963</v>
      </c>
      <c r="Z173" s="14" t="s">
        <v>964</v>
      </c>
      <c r="AA173" s="14" t="s">
        <v>26</v>
      </c>
      <c r="AB173" s="14" t="s">
        <v>32</v>
      </c>
      <c r="AC173" s="14" t="s">
        <v>35</v>
      </c>
      <c r="AD173" s="14" t="s">
        <v>26</v>
      </c>
      <c r="AE173" s="14" t="s">
        <v>127</v>
      </c>
      <c r="AF173" s="14" t="s">
        <v>37</v>
      </c>
      <c r="AG173" s="14" t="s">
        <v>967</v>
      </c>
      <c r="AH173" s="14" t="s">
        <v>26</v>
      </c>
    </row>
    <row r="174" spans="1:34" ht="135" hidden="1" x14ac:dyDescent="0.2">
      <c r="A174" s="14" t="s">
        <v>26</v>
      </c>
      <c r="B174" s="14" t="s">
        <v>509</v>
      </c>
      <c r="C174" s="14" t="s">
        <v>968</v>
      </c>
      <c r="D174" s="14" t="s">
        <v>944</v>
      </c>
      <c r="E174" s="14" t="s">
        <v>971</v>
      </c>
      <c r="F174" s="14" t="s">
        <v>33</v>
      </c>
      <c r="G174" s="14"/>
      <c r="H174" s="14"/>
      <c r="I174" s="14" t="s">
        <v>972</v>
      </c>
      <c r="J174" s="14" t="s">
        <v>972</v>
      </c>
      <c r="K174" s="14"/>
      <c r="L174" s="14"/>
      <c r="M174" s="14"/>
      <c r="N174" s="14"/>
      <c r="O174" s="14"/>
      <c r="P174" s="14"/>
      <c r="Q174" s="14"/>
      <c r="R174" s="14"/>
      <c r="S174" s="14" t="s">
        <v>973</v>
      </c>
      <c r="T174" s="14" t="s">
        <v>62</v>
      </c>
      <c r="U174" s="17" t="s">
        <v>187</v>
      </c>
      <c r="V174" s="18" t="str">
        <f>IF(ISNA(MATCH("*post*",U174,0)),IF(ISNA(MATCH("*pre*",U174,0)),IF(ISNUMBER(MATCH($U174,Applicability!$A$2:$A$7,0)),"Y",IF(ISNUMBER(MATCH($U174,Applicability!$B$2:$B$7,0)),"N",IF(ISNA(MATCH("*"&amp;Applicability!$C$2&amp;"*",U174,0)),"","Y"))),""),"")</f>
        <v>N</v>
      </c>
      <c r="Y174" s="14" t="s">
        <v>969</v>
      </c>
      <c r="Z174" s="14" t="s">
        <v>970</v>
      </c>
      <c r="AA174" s="14" t="s">
        <v>26</v>
      </c>
      <c r="AB174" s="14" t="s">
        <v>32</v>
      </c>
      <c r="AC174" s="14" t="s">
        <v>191</v>
      </c>
      <c r="AD174" s="14" t="s">
        <v>26</v>
      </c>
      <c r="AE174" s="14" t="s">
        <v>26</v>
      </c>
      <c r="AF174" s="14" t="s">
        <v>37</v>
      </c>
      <c r="AG174" s="14" t="s">
        <v>974</v>
      </c>
      <c r="AH174" s="14" t="s">
        <v>26</v>
      </c>
    </row>
    <row r="175" spans="1:34" ht="94.5" hidden="1" x14ac:dyDescent="0.2">
      <c r="A175" s="14" t="s">
        <v>26</v>
      </c>
      <c r="B175" s="14" t="s">
        <v>509</v>
      </c>
      <c r="C175" s="14" t="s">
        <v>975</v>
      </c>
      <c r="D175" s="14" t="s">
        <v>978</v>
      </c>
      <c r="E175" s="14" t="s">
        <v>979</v>
      </c>
      <c r="F175" s="14" t="s">
        <v>183</v>
      </c>
      <c r="G175" s="14"/>
      <c r="H175" s="14"/>
      <c r="I175" s="14" t="s">
        <v>73</v>
      </c>
      <c r="J175" s="14" t="s">
        <v>73</v>
      </c>
      <c r="K175" s="14"/>
      <c r="L175" s="14"/>
      <c r="M175" s="14"/>
      <c r="N175" s="14"/>
      <c r="O175" s="14"/>
      <c r="P175" s="14"/>
      <c r="Q175" s="14"/>
      <c r="R175" s="14"/>
      <c r="S175" s="14" t="s">
        <v>980</v>
      </c>
      <c r="T175" s="14" t="s">
        <v>38</v>
      </c>
      <c r="U175" s="17" t="s">
        <v>39</v>
      </c>
      <c r="V175" s="18" t="str">
        <f>IF(ISNA(MATCH("*post*",U175,0)),IF(ISNA(MATCH("*pre*",U175,0)),IF(ISNUMBER(MATCH($U175,Applicability!$A$2:$A$7,0)),"Y",IF(ISNUMBER(MATCH($U175,Applicability!$B$2:$B$7,0)),"N",IF(ISNA(MATCH("*"&amp;Applicability!$C$2&amp;"*",U175,0)),"","Y"))),""),"")</f>
        <v>Y</v>
      </c>
      <c r="Y175" s="14" t="s">
        <v>976</v>
      </c>
      <c r="Z175" s="14" t="s">
        <v>26</v>
      </c>
      <c r="AA175" s="14" t="s">
        <v>977</v>
      </c>
      <c r="AB175" s="14" t="s">
        <v>32</v>
      </c>
      <c r="AC175" s="14" t="s">
        <v>35</v>
      </c>
      <c r="AD175" s="14" t="s">
        <v>26</v>
      </c>
      <c r="AE175" s="14" t="s">
        <v>460</v>
      </c>
      <c r="AF175" s="14" t="s">
        <v>37</v>
      </c>
      <c r="AG175" s="14" t="s">
        <v>26</v>
      </c>
      <c r="AH175" s="14" t="s">
        <v>981</v>
      </c>
    </row>
    <row r="176" spans="1:34" ht="135" x14ac:dyDescent="0.2">
      <c r="A176" s="14" t="s">
        <v>26</v>
      </c>
      <c r="B176" s="14" t="s">
        <v>509</v>
      </c>
      <c r="C176" s="14" t="s">
        <v>982</v>
      </c>
      <c r="D176" s="14" t="s">
        <v>978</v>
      </c>
      <c r="E176" s="14" t="s">
        <v>985</v>
      </c>
      <c r="F176" s="14" t="s">
        <v>33</v>
      </c>
      <c r="G176" s="14"/>
      <c r="H176" s="14"/>
      <c r="I176" s="14" t="s">
        <v>986</v>
      </c>
      <c r="J176" s="14" t="s">
        <v>986</v>
      </c>
      <c r="K176" s="14"/>
      <c r="L176" s="14"/>
      <c r="M176" s="14"/>
      <c r="N176" s="14"/>
      <c r="O176" s="14"/>
      <c r="P176" s="14"/>
      <c r="Q176" s="14"/>
      <c r="R176" s="14"/>
      <c r="S176" s="14" t="s">
        <v>987</v>
      </c>
      <c r="T176" s="14" t="s">
        <v>988</v>
      </c>
      <c r="U176" s="17" t="s">
        <v>990</v>
      </c>
      <c r="V176" s="18" t="str">
        <f>IF(ISNA(MATCH("*post*",U176,0)),IF(ISNA(MATCH("*pre*",U176,0)),IF(ISNUMBER(MATCH($U176,Applicability!$A$2:$A$7,0)),"Y",IF(ISNUMBER(MATCH($U176,Applicability!$B$2:$B$7,0)),"N",IF(ISNA(MATCH("*"&amp;Applicability!$C$2&amp;"*",U176,0)),"","Y"))),""),"")</f>
        <v/>
      </c>
      <c r="Y176" s="14" t="s">
        <v>983</v>
      </c>
      <c r="Z176" s="14" t="s">
        <v>26</v>
      </c>
      <c r="AA176" s="14" t="s">
        <v>984</v>
      </c>
      <c r="AB176" s="14" t="s">
        <v>32</v>
      </c>
      <c r="AC176" s="14" t="s">
        <v>35</v>
      </c>
      <c r="AD176" s="14" t="s">
        <v>26</v>
      </c>
      <c r="AE176" s="14" t="s">
        <v>460</v>
      </c>
      <c r="AF176" s="14" t="s">
        <v>37</v>
      </c>
      <c r="AG176" s="14" t="s">
        <v>26</v>
      </c>
      <c r="AH176" s="14" t="s">
        <v>989</v>
      </c>
    </row>
    <row r="177" spans="1:34" ht="135" x14ac:dyDescent="0.2">
      <c r="A177" s="14" t="s">
        <v>63</v>
      </c>
      <c r="B177" s="14" t="s">
        <v>509</v>
      </c>
      <c r="C177" s="14" t="s">
        <v>991</v>
      </c>
      <c r="D177" s="14" t="s">
        <v>978</v>
      </c>
      <c r="E177" s="14" t="s">
        <v>993</v>
      </c>
      <c r="F177" s="14" t="s">
        <v>33</v>
      </c>
      <c r="G177" s="14"/>
      <c r="H177" s="14"/>
      <c r="I177" s="14" t="s">
        <v>34</v>
      </c>
      <c r="J177" s="14" t="s">
        <v>34</v>
      </c>
      <c r="K177" s="14"/>
      <c r="L177" s="14"/>
      <c r="M177" s="14"/>
      <c r="N177" s="14"/>
      <c r="O177" s="14"/>
      <c r="P177" s="14"/>
      <c r="Q177" s="14"/>
      <c r="R177" s="14"/>
      <c r="S177" s="14" t="s">
        <v>994</v>
      </c>
      <c r="T177" s="14" t="s">
        <v>988</v>
      </c>
      <c r="U177" s="17" t="s">
        <v>995</v>
      </c>
      <c r="V177" s="18" t="str">
        <f>IF(ISNA(MATCH("*post*",U177,0)),IF(ISNA(MATCH("*pre*",U177,0)),IF(ISNUMBER(MATCH($U177,Applicability!$A$2:$A$7,0)),"Y",IF(ISNUMBER(MATCH($U177,Applicability!$B$2:$B$7,0)),"N",IF(ISNA(MATCH("*"&amp;Applicability!$C$2&amp;"*",U177,0)),"","Y"))),""),"")</f>
        <v/>
      </c>
      <c r="Y177" s="14" t="s">
        <v>992</v>
      </c>
      <c r="Z177" s="14" t="s">
        <v>26</v>
      </c>
      <c r="AA177" s="14" t="s">
        <v>984</v>
      </c>
      <c r="AB177" s="14" t="s">
        <v>32</v>
      </c>
      <c r="AC177" s="14" t="s">
        <v>35</v>
      </c>
      <c r="AD177" s="14" t="s">
        <v>26</v>
      </c>
      <c r="AE177" s="14" t="s">
        <v>460</v>
      </c>
      <c r="AF177" s="14" t="s">
        <v>37</v>
      </c>
      <c r="AG177" s="14" t="s">
        <v>26</v>
      </c>
      <c r="AH177" s="14" t="s">
        <v>989</v>
      </c>
    </row>
    <row r="178" spans="1:34" ht="81" hidden="1" x14ac:dyDescent="0.2">
      <c r="A178" s="14" t="s">
        <v>26</v>
      </c>
      <c r="B178" s="14" t="s">
        <v>509</v>
      </c>
      <c r="C178" s="14" t="s">
        <v>996</v>
      </c>
      <c r="D178" s="14" t="s">
        <v>610</v>
      </c>
      <c r="E178" s="14" t="s">
        <v>998</v>
      </c>
      <c r="F178" s="14" t="s">
        <v>33</v>
      </c>
      <c r="G178" s="14"/>
      <c r="H178" s="14"/>
      <c r="I178" s="14" t="s">
        <v>34</v>
      </c>
      <c r="J178" s="14" t="s">
        <v>34</v>
      </c>
      <c r="K178" s="14"/>
      <c r="L178" s="14"/>
      <c r="M178" s="14"/>
      <c r="N178" s="14"/>
      <c r="O178" s="14"/>
      <c r="P178" s="14"/>
      <c r="Q178" s="14"/>
      <c r="R178" s="14"/>
      <c r="S178" s="14" t="s">
        <v>999</v>
      </c>
      <c r="T178" s="14" t="s">
        <v>1000</v>
      </c>
      <c r="U178" s="17" t="s">
        <v>39</v>
      </c>
      <c r="V178" s="18" t="str">
        <f>IF(ISNA(MATCH("*post*",U178,0)),IF(ISNA(MATCH("*pre*",U178,0)),IF(ISNUMBER(MATCH($U178,Applicability!$A$2:$A$7,0)),"Y",IF(ISNUMBER(MATCH($U178,Applicability!$B$2:$B$7,0)),"N",IF(ISNA(MATCH("*"&amp;Applicability!$C$2&amp;"*",U178,0)),"","Y"))),""),"")</f>
        <v>Y</v>
      </c>
      <c r="Y178" s="14" t="s">
        <v>997</v>
      </c>
      <c r="Z178" s="14" t="s">
        <v>26</v>
      </c>
      <c r="AA178" s="14" t="s">
        <v>653</v>
      </c>
      <c r="AB178" s="14" t="s">
        <v>32</v>
      </c>
      <c r="AC178" s="14" t="s">
        <v>35</v>
      </c>
      <c r="AD178" s="14" t="s">
        <v>26</v>
      </c>
      <c r="AE178" s="14" t="s">
        <v>460</v>
      </c>
      <c r="AF178" s="14" t="s">
        <v>37</v>
      </c>
      <c r="AG178" s="14" t="s">
        <v>26</v>
      </c>
      <c r="AH178" s="14" t="s">
        <v>57</v>
      </c>
    </row>
    <row r="179" spans="1:34" ht="121.5" hidden="1" x14ac:dyDescent="0.2">
      <c r="A179" s="14" t="s">
        <v>26</v>
      </c>
      <c r="B179" s="14" t="s">
        <v>509</v>
      </c>
      <c r="C179" s="14" t="s">
        <v>1001</v>
      </c>
      <c r="D179" s="14" t="s">
        <v>1003</v>
      </c>
      <c r="E179" s="14" t="s">
        <v>1004</v>
      </c>
      <c r="F179" s="14" t="s">
        <v>33</v>
      </c>
      <c r="G179" s="14"/>
      <c r="H179" s="14"/>
      <c r="I179" s="14" t="s">
        <v>1005</v>
      </c>
      <c r="J179" s="14" t="s">
        <v>883</v>
      </c>
      <c r="K179" s="14"/>
      <c r="L179" s="14"/>
      <c r="M179" s="14"/>
      <c r="N179" s="14"/>
      <c r="O179" s="14"/>
      <c r="P179" s="14"/>
      <c r="Q179" s="14"/>
      <c r="R179" s="14"/>
      <c r="S179" s="14" t="s">
        <v>1006</v>
      </c>
      <c r="T179" s="14" t="s">
        <v>51</v>
      </c>
      <c r="U179" s="17" t="s">
        <v>207</v>
      </c>
      <c r="V179" s="18" t="str">
        <f>IF(ISNA(MATCH("*post*",U179,0)),IF(ISNA(MATCH("*pre*",U179,0)),IF(ISNUMBER(MATCH($U179,Applicability!$A$2:$A$7,0)),"Y",IF(ISNUMBER(MATCH($U179,Applicability!$B$2:$B$7,0)),"N",IF(ISNA(MATCH("*"&amp;Applicability!$C$2&amp;"*",U179,0)),"","Y"))),""),"")</f>
        <v>Y</v>
      </c>
      <c r="Y179" s="14" t="s">
        <v>1002</v>
      </c>
      <c r="Z179" s="14" t="s">
        <v>26</v>
      </c>
      <c r="AA179" s="14" t="s">
        <v>550</v>
      </c>
      <c r="AB179" s="14" t="s">
        <v>32</v>
      </c>
      <c r="AC179" s="14" t="s">
        <v>191</v>
      </c>
      <c r="AD179" s="14" t="s">
        <v>26</v>
      </c>
      <c r="AE179" s="14" t="s">
        <v>26</v>
      </c>
      <c r="AF179" s="14" t="s">
        <v>37</v>
      </c>
      <c r="AG179" s="14" t="s">
        <v>26</v>
      </c>
      <c r="AH179" s="14" t="s">
        <v>555</v>
      </c>
    </row>
    <row r="180" spans="1:34" ht="121.5" x14ac:dyDescent="0.2">
      <c r="A180" s="14" t="s">
        <v>63</v>
      </c>
      <c r="B180" s="14" t="s">
        <v>509</v>
      </c>
      <c r="C180" s="14" t="s">
        <v>1007</v>
      </c>
      <c r="D180" s="14" t="s">
        <v>1003</v>
      </c>
      <c r="E180" s="14" t="s">
        <v>1004</v>
      </c>
      <c r="F180" s="14" t="s">
        <v>33</v>
      </c>
      <c r="G180" s="14"/>
      <c r="H180" s="14"/>
      <c r="I180" s="14" t="s">
        <v>887</v>
      </c>
      <c r="J180" s="14" t="s">
        <v>883</v>
      </c>
      <c r="K180" s="14"/>
      <c r="L180" s="14"/>
      <c r="M180" s="14"/>
      <c r="N180" s="14"/>
      <c r="O180" s="14"/>
      <c r="P180" s="14"/>
      <c r="Q180" s="14"/>
      <c r="R180" s="14"/>
      <c r="S180" s="14" t="s">
        <v>1006</v>
      </c>
      <c r="T180" s="14" t="s">
        <v>51</v>
      </c>
      <c r="U180" s="17" t="s">
        <v>1009</v>
      </c>
      <c r="V180" s="18" t="str">
        <f>IF(ISNA(MATCH("*post*",U180,0)),IF(ISNA(MATCH("*pre*",U180,0)),IF(ISNUMBER(MATCH($U180,Applicability!$A$2:$A$7,0)),"Y",IF(ISNUMBER(MATCH($U180,Applicability!$B$2:$B$7,0)),"N",IF(ISNA(MATCH("*"&amp;Applicability!$C$2&amp;"*",U180,0)),"","Y"))),""),"")</f>
        <v/>
      </c>
      <c r="Y180" s="14" t="s">
        <v>1008</v>
      </c>
      <c r="Z180" s="14" t="s">
        <v>26</v>
      </c>
      <c r="AA180" s="14" t="s">
        <v>550</v>
      </c>
      <c r="AB180" s="14" t="s">
        <v>32</v>
      </c>
      <c r="AC180" s="14" t="s">
        <v>191</v>
      </c>
      <c r="AD180" s="14" t="s">
        <v>26</v>
      </c>
      <c r="AE180" s="14" t="s">
        <v>26</v>
      </c>
      <c r="AF180" s="14" t="s">
        <v>37</v>
      </c>
      <c r="AG180" s="14" t="s">
        <v>26</v>
      </c>
      <c r="AH180" s="14" t="s">
        <v>555</v>
      </c>
    </row>
    <row r="181" spans="1:34" ht="94.5" hidden="1" x14ac:dyDescent="0.2">
      <c r="A181" s="14" t="s">
        <v>26</v>
      </c>
      <c r="B181" s="14" t="s">
        <v>509</v>
      </c>
      <c r="C181" s="14" t="s">
        <v>1010</v>
      </c>
      <c r="D181" s="14" t="s">
        <v>843</v>
      </c>
      <c r="E181" s="14" t="s">
        <v>1013</v>
      </c>
      <c r="F181" s="14" t="s">
        <v>183</v>
      </c>
      <c r="G181" s="14"/>
      <c r="H181" s="14"/>
      <c r="I181" s="14" t="s">
        <v>34</v>
      </c>
      <c r="J181" s="14" t="s">
        <v>34</v>
      </c>
      <c r="K181" s="14"/>
      <c r="L181" s="14"/>
      <c r="M181" s="14"/>
      <c r="N181" s="14"/>
      <c r="O181" s="14"/>
      <c r="P181" s="14"/>
      <c r="Q181" s="14"/>
      <c r="R181" s="14"/>
      <c r="S181" s="14" t="s">
        <v>1014</v>
      </c>
      <c r="T181" s="14" t="s">
        <v>134</v>
      </c>
      <c r="U181" s="17" t="s">
        <v>39</v>
      </c>
      <c r="V181" s="18" t="str">
        <f>IF(ISNA(MATCH("*post*",U181,0)),IF(ISNA(MATCH("*pre*",U181,0)),IF(ISNUMBER(MATCH($U181,Applicability!$A$2:$A$7,0)),"Y",IF(ISNUMBER(MATCH($U181,Applicability!$B$2:$B$7,0)),"N",IF(ISNA(MATCH("*"&amp;Applicability!$C$2&amp;"*",U181,0)),"","Y"))),""),"")</f>
        <v>Y</v>
      </c>
      <c r="Y181" s="14" t="s">
        <v>1011</v>
      </c>
      <c r="Z181" s="14" t="s">
        <v>26</v>
      </c>
      <c r="AA181" s="14" t="s">
        <v>1012</v>
      </c>
      <c r="AB181" s="14" t="s">
        <v>32</v>
      </c>
      <c r="AC181" s="14" t="s">
        <v>35</v>
      </c>
      <c r="AD181" s="14" t="s">
        <v>26</v>
      </c>
      <c r="AE181" s="14" t="s">
        <v>460</v>
      </c>
      <c r="AF181" s="14" t="s">
        <v>127</v>
      </c>
      <c r="AG181" s="14" t="s">
        <v>26</v>
      </c>
      <c r="AH181" s="14" t="s">
        <v>555</v>
      </c>
    </row>
    <row r="182" spans="1:34" ht="67.5" hidden="1" x14ac:dyDescent="0.2">
      <c r="A182" s="14" t="s">
        <v>26</v>
      </c>
      <c r="B182" s="14" t="s">
        <v>509</v>
      </c>
      <c r="C182" s="14" t="s">
        <v>1015</v>
      </c>
      <c r="D182" s="14" t="s">
        <v>944</v>
      </c>
      <c r="E182" s="14" t="s">
        <v>1018</v>
      </c>
      <c r="F182" s="14" t="s">
        <v>163</v>
      </c>
      <c r="G182" s="14"/>
      <c r="H182" s="14"/>
      <c r="I182" s="14" t="s">
        <v>552</v>
      </c>
      <c r="J182" s="14" t="s">
        <v>552</v>
      </c>
      <c r="K182" s="14"/>
      <c r="L182" s="14"/>
      <c r="M182" s="14"/>
      <c r="N182" s="14"/>
      <c r="O182" s="14"/>
      <c r="P182" s="14"/>
      <c r="Q182" s="14"/>
      <c r="R182" s="14"/>
      <c r="S182" s="14" t="s">
        <v>1019</v>
      </c>
      <c r="T182" s="14" t="s">
        <v>38</v>
      </c>
      <c r="U182" s="17" t="s">
        <v>187</v>
      </c>
      <c r="V182" s="18" t="str">
        <f>IF(ISNA(MATCH("*post*",U182,0)),IF(ISNA(MATCH("*pre*",U182,0)),IF(ISNUMBER(MATCH($U182,Applicability!$A$2:$A$7,0)),"Y",IF(ISNUMBER(MATCH($U182,Applicability!$B$2:$B$7,0)),"N",IF(ISNA(MATCH("*"&amp;Applicability!$C$2&amp;"*",U182,0)),"","Y"))),""),"")</f>
        <v>N</v>
      </c>
      <c r="Y182" s="14" t="s">
        <v>1016</v>
      </c>
      <c r="Z182" s="14" t="s">
        <v>1017</v>
      </c>
      <c r="AA182" s="14" t="s">
        <v>26</v>
      </c>
      <c r="AB182" s="14" t="s">
        <v>162</v>
      </c>
      <c r="AC182" s="14" t="s">
        <v>191</v>
      </c>
      <c r="AD182" s="14" t="s">
        <v>26</v>
      </c>
      <c r="AE182" s="14" t="s">
        <v>26</v>
      </c>
      <c r="AF182" s="14" t="s">
        <v>37</v>
      </c>
      <c r="AG182" s="14" t="s">
        <v>1020</v>
      </c>
      <c r="AH182" s="14" t="s">
        <v>26</v>
      </c>
    </row>
    <row r="183" spans="1:34" ht="67.5" hidden="1" x14ac:dyDescent="0.2">
      <c r="A183" s="14" t="s">
        <v>26</v>
      </c>
      <c r="B183" s="14" t="s">
        <v>509</v>
      </c>
      <c r="C183" s="14" t="s">
        <v>1021</v>
      </c>
      <c r="D183" s="14" t="s">
        <v>944</v>
      </c>
      <c r="E183" s="14" t="s">
        <v>1024</v>
      </c>
      <c r="F183" s="14" t="s">
        <v>33</v>
      </c>
      <c r="G183" s="14"/>
      <c r="H183" s="14"/>
      <c r="I183" s="14" t="s">
        <v>1025</v>
      </c>
      <c r="J183" s="14" t="s">
        <v>1026</v>
      </c>
      <c r="K183" s="14"/>
      <c r="L183" s="14"/>
      <c r="M183" s="14"/>
      <c r="N183" s="14"/>
      <c r="O183" s="14"/>
      <c r="P183" s="14"/>
      <c r="Q183" s="14"/>
      <c r="R183" s="14"/>
      <c r="S183" s="14" t="s">
        <v>1027</v>
      </c>
      <c r="T183" s="14" t="s">
        <v>84</v>
      </c>
      <c r="U183" s="17" t="s">
        <v>187</v>
      </c>
      <c r="V183" s="18" t="str">
        <f>IF(ISNA(MATCH("*post*",U183,0)),IF(ISNA(MATCH("*pre*",U183,0)),IF(ISNUMBER(MATCH($U183,Applicability!$A$2:$A$7,0)),"Y",IF(ISNUMBER(MATCH($U183,Applicability!$B$2:$B$7,0)),"N",IF(ISNA(MATCH("*"&amp;Applicability!$C$2&amp;"*",U183,0)),"","Y"))),""),"")</f>
        <v>N</v>
      </c>
      <c r="Y183" s="14" t="s">
        <v>1022</v>
      </c>
      <c r="Z183" s="14" t="s">
        <v>1023</v>
      </c>
      <c r="AA183" s="14" t="s">
        <v>26</v>
      </c>
      <c r="AB183" s="14" t="s">
        <v>32</v>
      </c>
      <c r="AC183" s="14" t="s">
        <v>191</v>
      </c>
      <c r="AD183" s="14" t="s">
        <v>26</v>
      </c>
      <c r="AE183" s="14" t="s">
        <v>26</v>
      </c>
      <c r="AF183" s="14" t="s">
        <v>37</v>
      </c>
      <c r="AG183" s="14" t="s">
        <v>1028</v>
      </c>
      <c r="AH183" s="14" t="s">
        <v>26</v>
      </c>
    </row>
    <row r="184" spans="1:34" ht="54" hidden="1" x14ac:dyDescent="0.2">
      <c r="A184" s="14" t="s">
        <v>26</v>
      </c>
      <c r="B184" s="14" t="s">
        <v>509</v>
      </c>
      <c r="C184" s="14" t="s">
        <v>1029</v>
      </c>
      <c r="D184" s="14" t="s">
        <v>944</v>
      </c>
      <c r="E184" s="14" t="s">
        <v>1031</v>
      </c>
      <c r="F184" s="14" t="s">
        <v>163</v>
      </c>
      <c r="G184" s="14"/>
      <c r="H184" s="14"/>
      <c r="I184" s="14" t="s">
        <v>1032</v>
      </c>
      <c r="J184" s="14" t="s">
        <v>904</v>
      </c>
      <c r="K184" s="14"/>
      <c r="L184" s="14"/>
      <c r="M184" s="14"/>
      <c r="N184" s="14"/>
      <c r="O184" s="14"/>
      <c r="P184" s="14"/>
      <c r="Q184" s="14"/>
      <c r="R184" s="14"/>
      <c r="S184" s="14" t="s">
        <v>1033</v>
      </c>
      <c r="T184" s="14" t="s">
        <v>45</v>
      </c>
      <c r="U184" s="17" t="s">
        <v>187</v>
      </c>
      <c r="V184" s="18" t="str">
        <f>IF(ISNA(MATCH("*post*",U184,0)),IF(ISNA(MATCH("*pre*",U184,0)),IF(ISNUMBER(MATCH($U184,Applicability!$A$2:$A$7,0)),"Y",IF(ISNUMBER(MATCH($U184,Applicability!$B$2:$B$7,0)),"N",IF(ISNA(MATCH("*"&amp;Applicability!$C$2&amp;"*",U184,0)),"","Y"))),""),"")</f>
        <v>N</v>
      </c>
      <c r="Y184" s="14" t="s">
        <v>1030</v>
      </c>
      <c r="Z184" s="14" t="s">
        <v>1023</v>
      </c>
      <c r="AA184" s="14" t="s">
        <v>26</v>
      </c>
      <c r="AB184" s="14" t="s">
        <v>162</v>
      </c>
      <c r="AC184" s="14" t="s">
        <v>191</v>
      </c>
      <c r="AD184" s="14" t="s">
        <v>26</v>
      </c>
      <c r="AE184" s="14" t="s">
        <v>26</v>
      </c>
      <c r="AF184" s="14" t="s">
        <v>37</v>
      </c>
      <c r="AG184" s="14" t="s">
        <v>1028</v>
      </c>
      <c r="AH184" s="14" t="s">
        <v>26</v>
      </c>
    </row>
    <row r="185" spans="1:34" ht="94.5" x14ac:dyDescent="0.2">
      <c r="A185" s="14" t="s">
        <v>26</v>
      </c>
      <c r="B185" s="14" t="s">
        <v>509</v>
      </c>
      <c r="C185" s="14" t="s">
        <v>1034</v>
      </c>
      <c r="D185" s="14" t="s">
        <v>596</v>
      </c>
      <c r="E185" s="14" t="s">
        <v>1036</v>
      </c>
      <c r="F185" s="14" t="s">
        <v>163</v>
      </c>
      <c r="G185" s="14"/>
      <c r="H185" s="14"/>
      <c r="I185" s="14" t="s">
        <v>757</v>
      </c>
      <c r="J185" s="14" t="s">
        <v>1037</v>
      </c>
      <c r="K185" s="14"/>
      <c r="L185" s="14"/>
      <c r="M185" s="14"/>
      <c r="N185" s="14"/>
      <c r="O185" s="14"/>
      <c r="P185" s="14"/>
      <c r="Q185" s="14"/>
      <c r="R185" s="14"/>
      <c r="S185" s="14" t="s">
        <v>1038</v>
      </c>
      <c r="T185" s="14" t="s">
        <v>1039</v>
      </c>
      <c r="U185" s="17" t="s">
        <v>328</v>
      </c>
      <c r="V185" s="18" t="str">
        <f>IF(ISNA(MATCH("*post*",U185,0)),IF(ISNA(MATCH("*pre*",U185,0)),IF(ISNUMBER(MATCH($U185,Applicability!$A$2:$A$7,0)),"Y",IF(ISNUMBER(MATCH($U185,Applicability!$B$2:$B$7,0)),"N",IF(ISNA(MATCH("*"&amp;Applicability!$C$2&amp;"*",U185,0)),"","Y"))),""),"")</f>
        <v/>
      </c>
      <c r="Y185" s="14" t="s">
        <v>1035</v>
      </c>
      <c r="Z185" s="14" t="s">
        <v>26</v>
      </c>
      <c r="AA185" s="14" t="s">
        <v>26</v>
      </c>
      <c r="AB185" s="14" t="s">
        <v>162</v>
      </c>
      <c r="AC185" s="14" t="s">
        <v>191</v>
      </c>
      <c r="AD185" s="14" t="s">
        <v>26</v>
      </c>
      <c r="AE185" s="14" t="s">
        <v>26</v>
      </c>
      <c r="AF185" s="14" t="s">
        <v>127</v>
      </c>
      <c r="AG185" s="14" t="s">
        <v>26</v>
      </c>
      <c r="AH185" s="14" t="s">
        <v>26</v>
      </c>
    </row>
    <row r="186" spans="1:34" ht="81" x14ac:dyDescent="0.2">
      <c r="A186" s="14" t="s">
        <v>26</v>
      </c>
      <c r="B186" s="14" t="s">
        <v>509</v>
      </c>
      <c r="C186" s="14" t="s">
        <v>1040</v>
      </c>
      <c r="D186" s="14" t="s">
        <v>1043</v>
      </c>
      <c r="E186" s="14" t="s">
        <v>1044</v>
      </c>
      <c r="F186" s="14" t="s">
        <v>163</v>
      </c>
      <c r="G186" s="14"/>
      <c r="H186" s="14"/>
      <c r="I186" s="14" t="s">
        <v>1045</v>
      </c>
      <c r="J186" s="14" t="s">
        <v>565</v>
      </c>
      <c r="K186" s="14"/>
      <c r="L186" s="14"/>
      <c r="M186" s="14"/>
      <c r="N186" s="14"/>
      <c r="O186" s="14"/>
      <c r="P186" s="14"/>
      <c r="Q186" s="14"/>
      <c r="R186" s="14"/>
      <c r="S186" s="14" t="s">
        <v>1046</v>
      </c>
      <c r="T186" s="14" t="s">
        <v>237</v>
      </c>
      <c r="U186" s="17" t="s">
        <v>1048</v>
      </c>
      <c r="V186" s="18" t="str">
        <f>IF(ISNA(MATCH("*post*",U186,0)),IF(ISNA(MATCH("*pre*",U186,0)),IF(ISNUMBER(MATCH($U186,Applicability!$A$2:$A$7,0)),"Y",IF(ISNUMBER(MATCH($U186,Applicability!$B$2:$B$7,0)),"N",IF(ISNA(MATCH("*"&amp;Applicability!$C$2&amp;"*",U186,0)),"","Y"))),""),"")</f>
        <v/>
      </c>
      <c r="Y186" s="14" t="s">
        <v>1041</v>
      </c>
      <c r="Z186" s="14" t="s">
        <v>26</v>
      </c>
      <c r="AA186" s="14" t="s">
        <v>1042</v>
      </c>
      <c r="AB186" s="14" t="s">
        <v>162</v>
      </c>
      <c r="AC186" s="14" t="s">
        <v>191</v>
      </c>
      <c r="AD186" s="14" t="s">
        <v>26</v>
      </c>
      <c r="AE186" s="14" t="s">
        <v>26</v>
      </c>
      <c r="AF186" s="14" t="s">
        <v>37</v>
      </c>
      <c r="AG186" s="14" t="s">
        <v>26</v>
      </c>
      <c r="AH186" s="14" t="s">
        <v>1047</v>
      </c>
    </row>
    <row r="187" spans="1:34" ht="270" x14ac:dyDescent="0.2">
      <c r="A187" s="14" t="s">
        <v>26</v>
      </c>
      <c r="B187" s="14" t="s">
        <v>509</v>
      </c>
      <c r="C187" s="14" t="s">
        <v>1049</v>
      </c>
      <c r="D187" s="14" t="s">
        <v>1043</v>
      </c>
      <c r="E187" s="14" t="s">
        <v>1044</v>
      </c>
      <c r="F187" s="14" t="s">
        <v>163</v>
      </c>
      <c r="G187" s="14"/>
      <c r="H187" s="14"/>
      <c r="I187" s="14" t="s">
        <v>559</v>
      </c>
      <c r="J187" s="14" t="s">
        <v>1051</v>
      </c>
      <c r="K187" s="14"/>
      <c r="L187" s="14"/>
      <c r="M187" s="14"/>
      <c r="N187" s="14"/>
      <c r="O187" s="14"/>
      <c r="P187" s="14"/>
      <c r="Q187" s="14"/>
      <c r="R187" s="14"/>
      <c r="S187" s="14" t="s">
        <v>1046</v>
      </c>
      <c r="T187" s="14" t="s">
        <v>237</v>
      </c>
      <c r="U187" s="17" t="s">
        <v>1052</v>
      </c>
      <c r="V187" s="18" t="str">
        <f>IF(ISNA(MATCH("*post*",U187,0)),IF(ISNA(MATCH("*pre*",U187,0)),IF(ISNUMBER(MATCH($U187,Applicability!$A$2:$A$7,0)),"Y",IF(ISNUMBER(MATCH($U187,Applicability!$B$2:$B$7,0)),"N",IF(ISNA(MATCH("*"&amp;Applicability!$C$2&amp;"*",U187,0)),"","Y"))),""),"")</f>
        <v/>
      </c>
      <c r="Y187" s="14" t="s">
        <v>1050</v>
      </c>
      <c r="Z187" s="14" t="s">
        <v>26</v>
      </c>
      <c r="AA187" s="14" t="s">
        <v>1042</v>
      </c>
      <c r="AB187" s="14" t="s">
        <v>162</v>
      </c>
      <c r="AC187" s="14" t="s">
        <v>191</v>
      </c>
      <c r="AD187" s="14" t="s">
        <v>26</v>
      </c>
      <c r="AE187" s="14" t="s">
        <v>26</v>
      </c>
      <c r="AF187" s="14" t="s">
        <v>37</v>
      </c>
      <c r="AG187" s="14" t="s">
        <v>26</v>
      </c>
      <c r="AH187" s="14" t="s">
        <v>1047</v>
      </c>
    </row>
    <row r="188" spans="1:34" ht="175.5" x14ac:dyDescent="0.2">
      <c r="A188" s="14" t="s">
        <v>26</v>
      </c>
      <c r="B188" s="14" t="s">
        <v>509</v>
      </c>
      <c r="C188" s="14" t="s">
        <v>1053</v>
      </c>
      <c r="D188" s="14" t="s">
        <v>1043</v>
      </c>
      <c r="E188" s="14" t="s">
        <v>1044</v>
      </c>
      <c r="F188" s="14" t="s">
        <v>163</v>
      </c>
      <c r="G188" s="14"/>
      <c r="H188" s="14"/>
      <c r="I188" s="14" t="s">
        <v>559</v>
      </c>
      <c r="J188" s="14" t="s">
        <v>1051</v>
      </c>
      <c r="K188" s="14"/>
      <c r="L188" s="14"/>
      <c r="M188" s="14"/>
      <c r="N188" s="14"/>
      <c r="O188" s="14"/>
      <c r="P188" s="14"/>
      <c r="Q188" s="14"/>
      <c r="R188" s="14"/>
      <c r="S188" s="14" t="s">
        <v>1046</v>
      </c>
      <c r="T188" s="14" t="s">
        <v>237</v>
      </c>
      <c r="U188" s="17" t="s">
        <v>1054</v>
      </c>
      <c r="V188" s="18" t="str">
        <f>IF(ISNA(MATCH("*post*",U188,0)),IF(ISNA(MATCH("*pre*",U188,0)),IF(ISNUMBER(MATCH($U188,Applicability!$A$2:$A$7,0)),"Y",IF(ISNUMBER(MATCH($U188,Applicability!$B$2:$B$7,0)),"N",IF(ISNA(MATCH("*"&amp;Applicability!$C$2&amp;"*",U188,0)),"","Y"))),""),"")</f>
        <v/>
      </c>
      <c r="Y188" s="14" t="s">
        <v>1050</v>
      </c>
      <c r="Z188" s="14" t="s">
        <v>26</v>
      </c>
      <c r="AA188" s="14" t="s">
        <v>1042</v>
      </c>
      <c r="AB188" s="14" t="s">
        <v>162</v>
      </c>
      <c r="AC188" s="14" t="s">
        <v>191</v>
      </c>
      <c r="AD188" s="14" t="s">
        <v>26</v>
      </c>
      <c r="AE188" s="14" t="s">
        <v>26</v>
      </c>
      <c r="AF188" s="14" t="s">
        <v>37</v>
      </c>
      <c r="AG188" s="14" t="s">
        <v>26</v>
      </c>
      <c r="AH188" s="14" t="s">
        <v>1047</v>
      </c>
    </row>
    <row r="189" spans="1:34" ht="81" x14ac:dyDescent="0.2">
      <c r="A189" s="14" t="s">
        <v>26</v>
      </c>
      <c r="B189" s="14" t="s">
        <v>509</v>
      </c>
      <c r="C189" s="14" t="s">
        <v>1055</v>
      </c>
      <c r="D189" s="14" t="s">
        <v>1043</v>
      </c>
      <c r="E189" s="14" t="s">
        <v>1044</v>
      </c>
      <c r="F189" s="14" t="s">
        <v>163</v>
      </c>
      <c r="G189" s="14"/>
      <c r="H189" s="14"/>
      <c r="I189" s="14" t="s">
        <v>1057</v>
      </c>
      <c r="J189" s="14" t="s">
        <v>831</v>
      </c>
      <c r="K189" s="14"/>
      <c r="L189" s="14"/>
      <c r="M189" s="14"/>
      <c r="N189" s="14"/>
      <c r="O189" s="14"/>
      <c r="P189" s="14"/>
      <c r="Q189" s="14"/>
      <c r="R189" s="14"/>
      <c r="S189" s="14" t="s">
        <v>1046</v>
      </c>
      <c r="T189" s="14" t="s">
        <v>1058</v>
      </c>
      <c r="U189" s="17" t="s">
        <v>1059</v>
      </c>
      <c r="V189" s="18" t="str">
        <f>IF(ISNA(MATCH("*post*",U189,0)),IF(ISNA(MATCH("*pre*",U189,0)),IF(ISNUMBER(MATCH($U189,Applicability!$A$2:$A$7,0)),"Y",IF(ISNUMBER(MATCH($U189,Applicability!$B$2:$B$7,0)),"N",IF(ISNA(MATCH("*"&amp;Applicability!$C$2&amp;"*",U189,0)),"","Y"))),""),"")</f>
        <v/>
      </c>
      <c r="Y189" s="14" t="s">
        <v>1056</v>
      </c>
      <c r="Z189" s="14" t="s">
        <v>26</v>
      </c>
      <c r="AA189" s="14" t="s">
        <v>1042</v>
      </c>
      <c r="AB189" s="14" t="s">
        <v>162</v>
      </c>
      <c r="AC189" s="14" t="s">
        <v>191</v>
      </c>
      <c r="AD189" s="14" t="s">
        <v>26</v>
      </c>
      <c r="AE189" s="14" t="s">
        <v>26</v>
      </c>
      <c r="AF189" s="14" t="s">
        <v>37</v>
      </c>
      <c r="AG189" s="14" t="s">
        <v>26</v>
      </c>
      <c r="AH189" s="14" t="s">
        <v>1047</v>
      </c>
    </row>
    <row r="190" spans="1:34" ht="108" hidden="1" x14ac:dyDescent="0.2">
      <c r="A190" s="14" t="s">
        <v>26</v>
      </c>
      <c r="B190" s="14" t="s">
        <v>509</v>
      </c>
      <c r="C190" s="14" t="s">
        <v>1060</v>
      </c>
      <c r="D190" s="14" t="s">
        <v>521</v>
      </c>
      <c r="E190" s="14" t="s">
        <v>1062</v>
      </c>
      <c r="F190" s="14" t="s">
        <v>163</v>
      </c>
      <c r="G190" s="14"/>
      <c r="H190" s="14"/>
      <c r="I190" s="14" t="s">
        <v>1063</v>
      </c>
      <c r="J190" s="14" t="s">
        <v>1064</v>
      </c>
      <c r="K190" s="14"/>
      <c r="L190" s="14"/>
      <c r="M190" s="14"/>
      <c r="N190" s="14"/>
      <c r="O190" s="14"/>
      <c r="P190" s="14"/>
      <c r="Q190" s="14"/>
      <c r="R190" s="14"/>
      <c r="S190" s="14" t="s">
        <v>1065</v>
      </c>
      <c r="T190" s="14" t="s">
        <v>128</v>
      </c>
      <c r="U190" s="17" t="s">
        <v>187</v>
      </c>
      <c r="V190" s="18" t="str">
        <f>IF(ISNA(MATCH("*post*",U190,0)),IF(ISNA(MATCH("*pre*",U190,0)),IF(ISNUMBER(MATCH($U190,Applicability!$A$2:$A$7,0)),"Y",IF(ISNUMBER(MATCH($U190,Applicability!$B$2:$B$7,0)),"N",IF(ISNA(MATCH("*"&amp;Applicability!$C$2&amp;"*",U190,0)),"","Y"))),""),"")</f>
        <v>N</v>
      </c>
      <c r="Y190" s="14" t="s">
        <v>1061</v>
      </c>
      <c r="Z190" s="14" t="s">
        <v>26</v>
      </c>
      <c r="AA190" s="14" t="s">
        <v>26</v>
      </c>
      <c r="AB190" s="14" t="s">
        <v>162</v>
      </c>
      <c r="AC190" s="14" t="s">
        <v>191</v>
      </c>
      <c r="AD190" s="14" t="s">
        <v>26</v>
      </c>
      <c r="AE190" s="14" t="s">
        <v>26</v>
      </c>
      <c r="AF190" s="14" t="s">
        <v>127</v>
      </c>
      <c r="AG190" s="14" t="s">
        <v>26</v>
      </c>
      <c r="AH190" s="14" t="s">
        <v>26</v>
      </c>
    </row>
    <row r="191" spans="1:34" ht="189" x14ac:dyDescent="0.2">
      <c r="A191" s="14" t="s">
        <v>26</v>
      </c>
      <c r="B191" s="14" t="s">
        <v>509</v>
      </c>
      <c r="C191" s="14" t="s">
        <v>1066</v>
      </c>
      <c r="D191" s="14" t="s">
        <v>521</v>
      </c>
      <c r="E191" s="14" t="s">
        <v>1068</v>
      </c>
      <c r="F191" s="14" t="s">
        <v>163</v>
      </c>
      <c r="G191" s="14"/>
      <c r="H191" s="14"/>
      <c r="I191" s="14" t="s">
        <v>684</v>
      </c>
      <c r="J191" s="14" t="s">
        <v>685</v>
      </c>
      <c r="K191" s="14"/>
      <c r="L191" s="14"/>
      <c r="M191" s="14"/>
      <c r="N191" s="14"/>
      <c r="O191" s="14"/>
      <c r="P191" s="14"/>
      <c r="Q191" s="14"/>
      <c r="R191" s="14"/>
      <c r="S191" s="14" t="s">
        <v>1065</v>
      </c>
      <c r="T191" s="14" t="s">
        <v>1069</v>
      </c>
      <c r="U191" s="17" t="s">
        <v>689</v>
      </c>
      <c r="V191" s="18" t="str">
        <f>IF(ISNA(MATCH("*post*",U191,0)),IF(ISNA(MATCH("*pre*",U191,0)),IF(ISNUMBER(MATCH($U191,Applicability!$A$2:$A$7,0)),"Y",IF(ISNUMBER(MATCH($U191,Applicability!$B$2:$B$7,0)),"N",IF(ISNA(MATCH("*"&amp;Applicability!$C$2&amp;"*",U191,0)),"","Y"))),""),"")</f>
        <v/>
      </c>
      <c r="Y191" s="14" t="s">
        <v>1067</v>
      </c>
      <c r="Z191" s="14" t="s">
        <v>26</v>
      </c>
      <c r="AA191" s="14" t="s">
        <v>26</v>
      </c>
      <c r="AB191" s="14" t="s">
        <v>162</v>
      </c>
      <c r="AC191" s="14" t="s">
        <v>686</v>
      </c>
      <c r="AD191" s="14" t="s">
        <v>26</v>
      </c>
      <c r="AE191" s="14" t="s">
        <v>26</v>
      </c>
      <c r="AF191" s="14" t="s">
        <v>127</v>
      </c>
      <c r="AG191" s="14" t="s">
        <v>26</v>
      </c>
      <c r="AH191" s="14" t="s">
        <v>26</v>
      </c>
    </row>
    <row r="192" spans="1:34" ht="67.5" x14ac:dyDescent="0.2">
      <c r="A192" s="14" t="s">
        <v>26</v>
      </c>
      <c r="B192" s="14" t="s">
        <v>509</v>
      </c>
      <c r="C192" s="14" t="s">
        <v>1070</v>
      </c>
      <c r="D192" s="14" t="s">
        <v>1043</v>
      </c>
      <c r="E192" s="14" t="s">
        <v>1073</v>
      </c>
      <c r="F192" s="14" t="s">
        <v>163</v>
      </c>
      <c r="G192" s="14"/>
      <c r="H192" s="14"/>
      <c r="I192" s="14" t="s">
        <v>1045</v>
      </c>
      <c r="J192" s="14" t="s">
        <v>565</v>
      </c>
      <c r="K192" s="14"/>
      <c r="L192" s="14"/>
      <c r="M192" s="14"/>
      <c r="N192" s="14"/>
      <c r="O192" s="14"/>
      <c r="P192" s="14"/>
      <c r="Q192" s="14"/>
      <c r="R192" s="14"/>
      <c r="S192" s="14" t="s">
        <v>1074</v>
      </c>
      <c r="T192" s="14" t="s">
        <v>1075</v>
      </c>
      <c r="U192" s="17" t="s">
        <v>1077</v>
      </c>
      <c r="V192" s="18" t="str">
        <f>IF(ISNA(MATCH("*post*",U192,0)),IF(ISNA(MATCH("*pre*",U192,0)),IF(ISNUMBER(MATCH($U192,Applicability!$A$2:$A$7,0)),"Y",IF(ISNUMBER(MATCH($U192,Applicability!$B$2:$B$7,0)),"N",IF(ISNA(MATCH("*"&amp;Applicability!$C$2&amp;"*",U192,0)),"","Y"))),""),"")</f>
        <v/>
      </c>
      <c r="Y192" s="14" t="s">
        <v>1071</v>
      </c>
      <c r="Z192" s="14" t="s">
        <v>26</v>
      </c>
      <c r="AA192" s="14" t="s">
        <v>1072</v>
      </c>
      <c r="AB192" s="14" t="s">
        <v>162</v>
      </c>
      <c r="AC192" s="14" t="s">
        <v>662</v>
      </c>
      <c r="AD192" s="14" t="s">
        <v>26</v>
      </c>
      <c r="AE192" s="14" t="s">
        <v>26</v>
      </c>
      <c r="AF192" s="14" t="s">
        <v>37</v>
      </c>
      <c r="AG192" s="14" t="s">
        <v>26</v>
      </c>
      <c r="AH192" s="14" t="s">
        <v>1076</v>
      </c>
    </row>
    <row r="193" spans="1:34" ht="270" x14ac:dyDescent="0.2">
      <c r="A193" s="14" t="s">
        <v>26</v>
      </c>
      <c r="B193" s="14" t="s">
        <v>509</v>
      </c>
      <c r="C193" s="14" t="s">
        <v>1078</v>
      </c>
      <c r="D193" s="14" t="s">
        <v>1043</v>
      </c>
      <c r="E193" s="14" t="s">
        <v>1073</v>
      </c>
      <c r="F193" s="14" t="s">
        <v>163</v>
      </c>
      <c r="G193" s="14"/>
      <c r="H193" s="14"/>
      <c r="I193" s="14" t="s">
        <v>559</v>
      </c>
      <c r="J193" s="14" t="s">
        <v>1051</v>
      </c>
      <c r="K193" s="14"/>
      <c r="L193" s="14"/>
      <c r="M193" s="14"/>
      <c r="N193" s="14"/>
      <c r="O193" s="14"/>
      <c r="P193" s="14"/>
      <c r="Q193" s="14"/>
      <c r="R193" s="14"/>
      <c r="S193" s="14" t="s">
        <v>1074</v>
      </c>
      <c r="T193" s="14" t="s">
        <v>1075</v>
      </c>
      <c r="U193" s="17" t="s">
        <v>1080</v>
      </c>
      <c r="V193" s="18" t="str">
        <f>IF(ISNA(MATCH("*post*",U193,0)),IF(ISNA(MATCH("*pre*",U193,0)),IF(ISNUMBER(MATCH($U193,Applicability!$A$2:$A$7,0)),"Y",IF(ISNUMBER(MATCH($U193,Applicability!$B$2:$B$7,0)),"N",IF(ISNA(MATCH("*"&amp;Applicability!$C$2&amp;"*",U193,0)),"","Y"))),""),"")</f>
        <v/>
      </c>
      <c r="Y193" s="14" t="s">
        <v>1079</v>
      </c>
      <c r="Z193" s="14" t="s">
        <v>26</v>
      </c>
      <c r="AA193" s="14" t="s">
        <v>1072</v>
      </c>
      <c r="AB193" s="14" t="s">
        <v>162</v>
      </c>
      <c r="AC193" s="14" t="s">
        <v>662</v>
      </c>
      <c r="AD193" s="14" t="s">
        <v>26</v>
      </c>
      <c r="AE193" s="14" t="s">
        <v>26</v>
      </c>
      <c r="AF193" s="14" t="s">
        <v>37</v>
      </c>
      <c r="AG193" s="14" t="s">
        <v>26</v>
      </c>
      <c r="AH193" s="14" t="s">
        <v>1076</v>
      </c>
    </row>
    <row r="194" spans="1:34" ht="108" x14ac:dyDescent="0.2">
      <c r="A194" s="14" t="s">
        <v>26</v>
      </c>
      <c r="B194" s="14" t="s">
        <v>509</v>
      </c>
      <c r="C194" s="14" t="s">
        <v>1081</v>
      </c>
      <c r="D194" s="14" t="s">
        <v>581</v>
      </c>
      <c r="E194" s="14" t="s">
        <v>1083</v>
      </c>
      <c r="F194" s="14" t="s">
        <v>163</v>
      </c>
      <c r="G194" s="14"/>
      <c r="H194" s="14"/>
      <c r="I194" s="14" t="s">
        <v>1084</v>
      </c>
      <c r="J194" s="14" t="s">
        <v>703</v>
      </c>
      <c r="K194" s="14"/>
      <c r="L194" s="14"/>
      <c r="M194" s="14"/>
      <c r="N194" s="14"/>
      <c r="O194" s="14"/>
      <c r="P194" s="14"/>
      <c r="Q194" s="14"/>
      <c r="R194" s="14"/>
      <c r="S194" s="14" t="s">
        <v>1085</v>
      </c>
      <c r="T194" s="14" t="s">
        <v>51</v>
      </c>
      <c r="U194" s="17" t="s">
        <v>592</v>
      </c>
      <c r="V194" s="18" t="str">
        <f>IF(ISNA(MATCH("*post*",U194,0)),IF(ISNA(MATCH("*pre*",U194,0)),IF(ISNUMBER(MATCH($U194,Applicability!$A$2:$A$7,0)),"Y",IF(ISNUMBER(MATCH($U194,Applicability!$B$2:$B$7,0)),"N",IF(ISNA(MATCH("*"&amp;Applicability!$C$2&amp;"*",U194,0)),"","Y"))),""),"")</f>
        <v/>
      </c>
      <c r="Y194" s="14" t="s">
        <v>1082</v>
      </c>
      <c r="Z194" s="14" t="s">
        <v>26</v>
      </c>
      <c r="AA194" s="14" t="s">
        <v>26</v>
      </c>
      <c r="AB194" s="14" t="s">
        <v>162</v>
      </c>
      <c r="AC194" s="14" t="s">
        <v>662</v>
      </c>
      <c r="AD194" s="14" t="s">
        <v>26</v>
      </c>
      <c r="AE194" s="14" t="s">
        <v>26</v>
      </c>
      <c r="AF194" s="14" t="s">
        <v>37</v>
      </c>
      <c r="AG194" s="14" t="s">
        <v>26</v>
      </c>
      <c r="AH194" s="14" t="s">
        <v>26</v>
      </c>
    </row>
    <row r="195" spans="1:34" ht="135" x14ac:dyDescent="0.2">
      <c r="A195" s="14" t="s">
        <v>26</v>
      </c>
      <c r="B195" s="14" t="s">
        <v>509</v>
      </c>
      <c r="C195" s="14" t="s">
        <v>1086</v>
      </c>
      <c r="D195" s="14" t="s">
        <v>581</v>
      </c>
      <c r="E195" s="14" t="s">
        <v>1083</v>
      </c>
      <c r="F195" s="14" t="s">
        <v>163</v>
      </c>
      <c r="G195" s="14"/>
      <c r="H195" s="14"/>
      <c r="I195" s="14" t="s">
        <v>1088</v>
      </c>
      <c r="J195" s="14" t="s">
        <v>260</v>
      </c>
      <c r="K195" s="14"/>
      <c r="L195" s="14"/>
      <c r="M195" s="14"/>
      <c r="N195" s="14"/>
      <c r="O195" s="14"/>
      <c r="P195" s="14"/>
      <c r="Q195" s="14"/>
      <c r="R195" s="14"/>
      <c r="S195" s="14" t="s">
        <v>1085</v>
      </c>
      <c r="T195" s="14" t="s">
        <v>51</v>
      </c>
      <c r="U195" s="17" t="s">
        <v>1089</v>
      </c>
      <c r="V195" s="18" t="str">
        <f>IF(ISNA(MATCH("*post*",U195,0)),IF(ISNA(MATCH("*pre*",U195,0)),IF(ISNUMBER(MATCH($U195,Applicability!$A$2:$A$7,0)),"Y",IF(ISNUMBER(MATCH($U195,Applicability!$B$2:$B$7,0)),"N",IF(ISNA(MATCH("*"&amp;Applicability!$C$2&amp;"*",U195,0)),"","Y"))),""),"")</f>
        <v/>
      </c>
      <c r="Y195" s="14" t="s">
        <v>1087</v>
      </c>
      <c r="Z195" s="14" t="s">
        <v>26</v>
      </c>
      <c r="AA195" s="14" t="s">
        <v>26</v>
      </c>
      <c r="AB195" s="14" t="s">
        <v>162</v>
      </c>
      <c r="AC195" s="14" t="s">
        <v>662</v>
      </c>
      <c r="AD195" s="14" t="s">
        <v>26</v>
      </c>
      <c r="AE195" s="14" t="s">
        <v>26</v>
      </c>
      <c r="AF195" s="14" t="s">
        <v>37</v>
      </c>
      <c r="AG195" s="14" t="s">
        <v>26</v>
      </c>
      <c r="AH195" s="14" t="s">
        <v>26</v>
      </c>
    </row>
    <row r="196" spans="1:34" ht="108" x14ac:dyDescent="0.2">
      <c r="A196" s="14" t="s">
        <v>26</v>
      </c>
      <c r="B196" s="14" t="s">
        <v>509</v>
      </c>
      <c r="C196" s="14" t="s">
        <v>1090</v>
      </c>
      <c r="D196" s="14" t="s">
        <v>581</v>
      </c>
      <c r="E196" s="14" t="s">
        <v>1083</v>
      </c>
      <c r="F196" s="14" t="s">
        <v>163</v>
      </c>
      <c r="G196" s="14"/>
      <c r="H196" s="14"/>
      <c r="I196" s="14" t="s">
        <v>1088</v>
      </c>
      <c r="J196" s="14" t="s">
        <v>260</v>
      </c>
      <c r="K196" s="14"/>
      <c r="L196" s="14"/>
      <c r="M196" s="14"/>
      <c r="N196" s="14"/>
      <c r="O196" s="14"/>
      <c r="P196" s="14"/>
      <c r="Q196" s="14"/>
      <c r="R196" s="14"/>
      <c r="S196" s="14" t="s">
        <v>1085</v>
      </c>
      <c r="T196" s="14" t="s">
        <v>51</v>
      </c>
      <c r="U196" s="17" t="s">
        <v>1091</v>
      </c>
      <c r="V196" s="18" t="str">
        <f>IF(ISNA(MATCH("*post*",U196,0)),IF(ISNA(MATCH("*pre*",U196,0)),IF(ISNUMBER(MATCH($U196,Applicability!$A$2:$A$7,0)),"Y",IF(ISNUMBER(MATCH($U196,Applicability!$B$2:$B$7,0)),"N",IF(ISNA(MATCH("*"&amp;Applicability!$C$2&amp;"*",U196,0)),"","Y"))),""),"")</f>
        <v/>
      </c>
      <c r="Y196" s="14" t="s">
        <v>1087</v>
      </c>
      <c r="Z196" s="14" t="s">
        <v>26</v>
      </c>
      <c r="AA196" s="14" t="s">
        <v>26</v>
      </c>
      <c r="AB196" s="14" t="s">
        <v>162</v>
      </c>
      <c r="AC196" s="14" t="s">
        <v>662</v>
      </c>
      <c r="AD196" s="14" t="s">
        <v>26</v>
      </c>
      <c r="AE196" s="14" t="s">
        <v>26</v>
      </c>
      <c r="AF196" s="14" t="s">
        <v>37</v>
      </c>
      <c r="AG196" s="14" t="s">
        <v>26</v>
      </c>
      <c r="AH196" s="14" t="s">
        <v>26</v>
      </c>
    </row>
    <row r="197" spans="1:34" ht="162" x14ac:dyDescent="0.2">
      <c r="A197" s="14" t="s">
        <v>26</v>
      </c>
      <c r="B197" s="14" t="s">
        <v>509</v>
      </c>
      <c r="C197" s="14" t="s">
        <v>1092</v>
      </c>
      <c r="D197" s="14" t="s">
        <v>749</v>
      </c>
      <c r="E197" s="14" t="s">
        <v>1095</v>
      </c>
      <c r="F197" s="14" t="s">
        <v>33</v>
      </c>
      <c r="G197" s="14"/>
      <c r="H197" s="14"/>
      <c r="I197" s="14" t="s">
        <v>1096</v>
      </c>
      <c r="J197" s="14" t="s">
        <v>1097</v>
      </c>
      <c r="K197" s="14"/>
      <c r="L197" s="14"/>
      <c r="M197" s="14"/>
      <c r="N197" s="14"/>
      <c r="O197" s="14"/>
      <c r="P197" s="14"/>
      <c r="Q197" s="14"/>
      <c r="R197" s="14"/>
      <c r="S197" s="14" t="s">
        <v>1098</v>
      </c>
      <c r="T197" s="14" t="s">
        <v>84</v>
      </c>
      <c r="U197" s="17" t="s">
        <v>471</v>
      </c>
      <c r="V197" s="18" t="str">
        <f>IF(ISNA(MATCH("*post*",U197,0)),IF(ISNA(MATCH("*pre*",U197,0)),IF(ISNUMBER(MATCH($U197,Applicability!$A$2:$A$7,0)),"Y",IF(ISNUMBER(MATCH($U197,Applicability!$B$2:$B$7,0)),"N",IF(ISNA(MATCH("*"&amp;Applicability!$C$2&amp;"*",U197,0)),"","Y"))),""),"")</f>
        <v/>
      </c>
      <c r="Y197" s="14" t="s">
        <v>1093</v>
      </c>
      <c r="Z197" s="14" t="s">
        <v>26</v>
      </c>
      <c r="AA197" s="14" t="s">
        <v>1094</v>
      </c>
      <c r="AB197" s="14" t="s">
        <v>32</v>
      </c>
      <c r="AC197" s="14" t="s">
        <v>191</v>
      </c>
      <c r="AD197" s="14" t="s">
        <v>26</v>
      </c>
      <c r="AE197" s="14" t="s">
        <v>26</v>
      </c>
      <c r="AF197" s="14" t="s">
        <v>37</v>
      </c>
      <c r="AG197" s="14" t="s">
        <v>26</v>
      </c>
      <c r="AH197" s="14" t="s">
        <v>1099</v>
      </c>
    </row>
    <row r="198" spans="1:34" ht="135" x14ac:dyDescent="0.2">
      <c r="A198" s="14" t="s">
        <v>63</v>
      </c>
      <c r="B198" s="14" t="s">
        <v>509</v>
      </c>
      <c r="C198" s="14" t="s">
        <v>1100</v>
      </c>
      <c r="D198" s="14" t="s">
        <v>749</v>
      </c>
      <c r="E198" s="14" t="s">
        <v>1103</v>
      </c>
      <c r="F198" s="14" t="s">
        <v>33</v>
      </c>
      <c r="G198" s="14"/>
      <c r="H198" s="14"/>
      <c r="I198" s="14" t="s">
        <v>1104</v>
      </c>
      <c r="J198" s="14" t="s">
        <v>1105</v>
      </c>
      <c r="K198" s="14"/>
      <c r="L198" s="14"/>
      <c r="M198" s="14"/>
      <c r="N198" s="14"/>
      <c r="O198" s="14"/>
      <c r="P198" s="14"/>
      <c r="Q198" s="14"/>
      <c r="R198" s="14"/>
      <c r="S198" s="14" t="s">
        <v>1106</v>
      </c>
      <c r="T198" s="14" t="s">
        <v>38</v>
      </c>
      <c r="U198" s="17" t="s">
        <v>1108</v>
      </c>
      <c r="V198" s="18" t="str">
        <f>IF(ISNA(MATCH("*post*",U198,0)),IF(ISNA(MATCH("*pre*",U198,0)),IF(ISNUMBER(MATCH($U198,Applicability!$A$2:$A$7,0)),"Y",IF(ISNUMBER(MATCH($U198,Applicability!$B$2:$B$7,0)),"N",IF(ISNA(MATCH("*"&amp;Applicability!$C$2&amp;"*",U198,0)),"","Y"))),""),"")</f>
        <v/>
      </c>
      <c r="Y198" s="14" t="s">
        <v>1101</v>
      </c>
      <c r="Z198" s="14" t="s">
        <v>26</v>
      </c>
      <c r="AA198" s="14" t="s">
        <v>1102</v>
      </c>
      <c r="AB198" s="14" t="s">
        <v>32</v>
      </c>
      <c r="AC198" s="14" t="s">
        <v>191</v>
      </c>
      <c r="AD198" s="14" t="s">
        <v>26</v>
      </c>
      <c r="AE198" s="14" t="s">
        <v>26</v>
      </c>
      <c r="AF198" s="14" t="s">
        <v>37</v>
      </c>
      <c r="AG198" s="14" t="s">
        <v>26</v>
      </c>
      <c r="AH198" s="14" t="s">
        <v>1107</v>
      </c>
    </row>
    <row r="199" spans="1:34" ht="81" x14ac:dyDescent="0.2">
      <c r="A199" s="14" t="s">
        <v>26</v>
      </c>
      <c r="B199" s="14" t="s">
        <v>509</v>
      </c>
      <c r="C199" s="14" t="s">
        <v>1109</v>
      </c>
      <c r="D199" s="14" t="s">
        <v>772</v>
      </c>
      <c r="E199" s="14" t="s">
        <v>1111</v>
      </c>
      <c r="F199" s="14" t="s">
        <v>163</v>
      </c>
      <c r="G199" s="14"/>
      <c r="H199" s="14"/>
      <c r="I199" s="14" t="s">
        <v>1112</v>
      </c>
      <c r="J199" s="14" t="s">
        <v>1113</v>
      </c>
      <c r="K199" s="14"/>
      <c r="L199" s="14"/>
      <c r="M199" s="14"/>
      <c r="N199" s="14"/>
      <c r="O199" s="14"/>
      <c r="P199" s="14"/>
      <c r="Q199" s="14"/>
      <c r="R199" s="14"/>
      <c r="S199" s="14" t="s">
        <v>1114</v>
      </c>
      <c r="T199" s="14" t="s">
        <v>198</v>
      </c>
      <c r="U199" s="17" t="s">
        <v>328</v>
      </c>
      <c r="V199" s="18" t="str">
        <f>IF(ISNA(MATCH("*post*",U199,0)),IF(ISNA(MATCH("*pre*",U199,0)),IF(ISNUMBER(MATCH($U199,Applicability!$A$2:$A$7,0)),"Y",IF(ISNUMBER(MATCH($U199,Applicability!$B$2:$B$7,0)),"N",IF(ISNA(MATCH("*"&amp;Applicability!$C$2&amp;"*",U199,0)),"","Y"))),""),"")</f>
        <v/>
      </c>
      <c r="Y199" s="14" t="s">
        <v>1110</v>
      </c>
      <c r="Z199" s="14" t="s">
        <v>26</v>
      </c>
      <c r="AA199" s="14" t="s">
        <v>26</v>
      </c>
      <c r="AB199" s="14" t="s">
        <v>162</v>
      </c>
      <c r="AC199" s="14" t="s">
        <v>191</v>
      </c>
      <c r="AD199" s="14" t="s">
        <v>26</v>
      </c>
      <c r="AE199" s="14" t="s">
        <v>26</v>
      </c>
      <c r="AF199" s="14" t="s">
        <v>37</v>
      </c>
      <c r="AG199" s="14" t="s">
        <v>26</v>
      </c>
      <c r="AH199" s="14" t="s">
        <v>26</v>
      </c>
    </row>
    <row r="200" spans="1:34" ht="135" x14ac:dyDescent="0.2">
      <c r="A200" s="14" t="s">
        <v>63</v>
      </c>
      <c r="B200" s="14" t="s">
        <v>509</v>
      </c>
      <c r="C200" s="14" t="s">
        <v>1115</v>
      </c>
      <c r="D200" s="14" t="s">
        <v>749</v>
      </c>
      <c r="E200" s="14" t="s">
        <v>1118</v>
      </c>
      <c r="F200" s="14" t="s">
        <v>33</v>
      </c>
      <c r="G200" s="14"/>
      <c r="H200" s="14"/>
      <c r="I200" s="14" t="s">
        <v>1104</v>
      </c>
      <c r="J200" s="14" t="s">
        <v>1105</v>
      </c>
      <c r="K200" s="14"/>
      <c r="L200" s="14"/>
      <c r="M200" s="14"/>
      <c r="N200" s="14"/>
      <c r="O200" s="14"/>
      <c r="P200" s="14"/>
      <c r="Q200" s="14"/>
      <c r="R200" s="14"/>
      <c r="S200" s="14" t="s">
        <v>1119</v>
      </c>
      <c r="T200" s="14" t="s">
        <v>84</v>
      </c>
      <c r="U200" s="17" t="s">
        <v>1108</v>
      </c>
      <c r="V200" s="18" t="str">
        <f>IF(ISNA(MATCH("*post*",U200,0)),IF(ISNA(MATCH("*pre*",U200,0)),IF(ISNUMBER(MATCH($U200,Applicability!$A$2:$A$7,0)),"Y",IF(ISNUMBER(MATCH($U200,Applicability!$B$2:$B$7,0)),"N",IF(ISNA(MATCH("*"&amp;Applicability!$C$2&amp;"*",U200,0)),"","Y"))),""),"")</f>
        <v/>
      </c>
      <c r="Y200" s="14" t="s">
        <v>1116</v>
      </c>
      <c r="Z200" s="14" t="s">
        <v>26</v>
      </c>
      <c r="AA200" s="14" t="s">
        <v>1117</v>
      </c>
      <c r="AB200" s="14" t="s">
        <v>32</v>
      </c>
      <c r="AC200" s="14" t="s">
        <v>191</v>
      </c>
      <c r="AD200" s="14" t="s">
        <v>26</v>
      </c>
      <c r="AE200" s="14" t="s">
        <v>26</v>
      </c>
      <c r="AF200" s="14" t="s">
        <v>37</v>
      </c>
      <c r="AG200" s="14" t="s">
        <v>26</v>
      </c>
      <c r="AH200" s="14" t="s">
        <v>1120</v>
      </c>
    </row>
    <row r="201" spans="1:34" ht="81" x14ac:dyDescent="0.2">
      <c r="A201" s="14" t="s">
        <v>26</v>
      </c>
      <c r="B201" s="14" t="s">
        <v>509</v>
      </c>
      <c r="C201" s="14" t="s">
        <v>1121</v>
      </c>
      <c r="D201" s="14" t="s">
        <v>596</v>
      </c>
      <c r="E201" s="14" t="s">
        <v>1123</v>
      </c>
      <c r="F201" s="14" t="s">
        <v>163</v>
      </c>
      <c r="G201" s="14"/>
      <c r="H201" s="14"/>
      <c r="I201" s="14" t="s">
        <v>1124</v>
      </c>
      <c r="J201" s="14" t="s">
        <v>1125</v>
      </c>
      <c r="K201" s="14"/>
      <c r="L201" s="14"/>
      <c r="M201" s="14"/>
      <c r="N201" s="14"/>
      <c r="O201" s="14"/>
      <c r="P201" s="14"/>
      <c r="Q201" s="14"/>
      <c r="R201" s="14"/>
      <c r="S201" s="14" t="s">
        <v>1126</v>
      </c>
      <c r="T201" s="14" t="s">
        <v>1127</v>
      </c>
      <c r="U201" s="17" t="s">
        <v>1128</v>
      </c>
      <c r="V201" s="18" t="str">
        <f>IF(ISNA(MATCH("*post*",U201,0)),IF(ISNA(MATCH("*pre*",U201,0)),IF(ISNUMBER(MATCH($U201,Applicability!$A$2:$A$7,0)),"Y",IF(ISNUMBER(MATCH($U201,Applicability!$B$2:$B$7,0)),"N",IF(ISNA(MATCH("*"&amp;Applicability!$C$2&amp;"*",U201,0)),"","Y"))),""),"")</f>
        <v/>
      </c>
      <c r="Y201" s="14" t="s">
        <v>1122</v>
      </c>
      <c r="Z201" s="14" t="s">
        <v>26</v>
      </c>
      <c r="AA201" s="14" t="s">
        <v>26</v>
      </c>
      <c r="AB201" s="14" t="s">
        <v>162</v>
      </c>
      <c r="AC201" s="14" t="s">
        <v>191</v>
      </c>
      <c r="AD201" s="14" t="s">
        <v>26</v>
      </c>
      <c r="AE201" s="14" t="s">
        <v>26</v>
      </c>
      <c r="AF201" s="14" t="s">
        <v>127</v>
      </c>
      <c r="AG201" s="14" t="s">
        <v>26</v>
      </c>
      <c r="AH201" s="14" t="s">
        <v>26</v>
      </c>
    </row>
    <row r="202" spans="1:34" ht="162" x14ac:dyDescent="0.2">
      <c r="A202" s="14" t="s">
        <v>26</v>
      </c>
      <c r="B202" s="14" t="s">
        <v>509</v>
      </c>
      <c r="C202" s="14" t="s">
        <v>1129</v>
      </c>
      <c r="D202" s="14" t="s">
        <v>610</v>
      </c>
      <c r="E202" s="14" t="s">
        <v>1131</v>
      </c>
      <c r="F202" s="14" t="s">
        <v>33</v>
      </c>
      <c r="G202" s="14"/>
      <c r="H202" s="14"/>
      <c r="I202" s="14" t="s">
        <v>1096</v>
      </c>
      <c r="J202" s="14" t="s">
        <v>1097</v>
      </c>
      <c r="K202" s="14"/>
      <c r="L202" s="14"/>
      <c r="M202" s="14"/>
      <c r="N202" s="14"/>
      <c r="O202" s="14"/>
      <c r="P202" s="14"/>
      <c r="Q202" s="14"/>
      <c r="R202" s="14"/>
      <c r="S202" s="14" t="s">
        <v>1132</v>
      </c>
      <c r="T202" s="14" t="s">
        <v>68</v>
      </c>
      <c r="U202" s="17" t="s">
        <v>471</v>
      </c>
      <c r="V202" s="18" t="str">
        <f>IF(ISNA(MATCH("*post*",U202,0)),IF(ISNA(MATCH("*pre*",U202,0)),IF(ISNUMBER(MATCH($U202,Applicability!$A$2:$A$7,0)),"Y",IF(ISNUMBER(MATCH($U202,Applicability!$B$2:$B$7,0)),"N",IF(ISNA(MATCH("*"&amp;Applicability!$C$2&amp;"*",U202,0)),"","Y"))),""),"")</f>
        <v/>
      </c>
      <c r="Y202" s="14" t="s">
        <v>1130</v>
      </c>
      <c r="Z202" s="14" t="s">
        <v>26</v>
      </c>
      <c r="AA202" s="14" t="s">
        <v>813</v>
      </c>
      <c r="AB202" s="14" t="s">
        <v>32</v>
      </c>
      <c r="AC202" s="14" t="s">
        <v>191</v>
      </c>
      <c r="AD202" s="14" t="s">
        <v>26</v>
      </c>
      <c r="AE202" s="14" t="s">
        <v>26</v>
      </c>
      <c r="AF202" s="14" t="s">
        <v>37</v>
      </c>
      <c r="AG202" s="14" t="s">
        <v>26</v>
      </c>
      <c r="AH202" s="14" t="s">
        <v>57</v>
      </c>
    </row>
    <row r="203" spans="1:34" ht="81" x14ac:dyDescent="0.2">
      <c r="A203" s="14" t="s">
        <v>26</v>
      </c>
      <c r="B203" s="14" t="s">
        <v>509</v>
      </c>
      <c r="C203" s="14" t="s">
        <v>1133</v>
      </c>
      <c r="D203" s="14" t="s">
        <v>1135</v>
      </c>
      <c r="E203" s="14" t="s">
        <v>1136</v>
      </c>
      <c r="F203" s="14" t="s">
        <v>163</v>
      </c>
      <c r="G203" s="14"/>
      <c r="H203" s="14"/>
      <c r="I203" s="14" t="s">
        <v>1137</v>
      </c>
      <c r="J203" s="14" t="s">
        <v>745</v>
      </c>
      <c r="K203" s="14"/>
      <c r="L203" s="14"/>
      <c r="M203" s="14"/>
      <c r="N203" s="14"/>
      <c r="O203" s="14"/>
      <c r="P203" s="14"/>
      <c r="Q203" s="14"/>
      <c r="R203" s="14"/>
      <c r="S203" s="14" t="s">
        <v>1138</v>
      </c>
      <c r="T203" s="14" t="s">
        <v>38</v>
      </c>
      <c r="U203" s="17" t="s">
        <v>1139</v>
      </c>
      <c r="V203" s="18" t="str">
        <f>IF(ISNA(MATCH("*post*",U203,0)),IF(ISNA(MATCH("*pre*",U203,0)),IF(ISNUMBER(MATCH($U203,Applicability!$A$2:$A$7,0)),"Y",IF(ISNUMBER(MATCH($U203,Applicability!$B$2:$B$7,0)),"N",IF(ISNA(MATCH("*"&amp;Applicability!$C$2&amp;"*",U203,0)),"","Y"))),""),"")</f>
        <v/>
      </c>
      <c r="Y203" s="14" t="s">
        <v>1134</v>
      </c>
      <c r="Z203" s="14" t="s">
        <v>249</v>
      </c>
      <c r="AA203" s="14" t="s">
        <v>26</v>
      </c>
      <c r="AB203" s="14" t="s">
        <v>162</v>
      </c>
      <c r="AC203" s="14" t="s">
        <v>662</v>
      </c>
      <c r="AD203" s="14" t="s">
        <v>26</v>
      </c>
      <c r="AE203" s="14" t="s">
        <v>26</v>
      </c>
      <c r="AF203" s="14" t="s">
        <v>37</v>
      </c>
      <c r="AG203" s="14" t="s">
        <v>283</v>
      </c>
      <c r="AH203" s="14" t="s">
        <v>26</v>
      </c>
    </row>
    <row r="204" spans="1:34" ht="81" x14ac:dyDescent="0.2">
      <c r="A204" s="14" t="s">
        <v>26</v>
      </c>
      <c r="B204" s="14" t="s">
        <v>509</v>
      </c>
      <c r="C204" s="14" t="s">
        <v>1140</v>
      </c>
      <c r="D204" s="14" t="s">
        <v>1135</v>
      </c>
      <c r="E204" s="14" t="s">
        <v>1136</v>
      </c>
      <c r="F204" s="14" t="s">
        <v>163</v>
      </c>
      <c r="G204" s="14"/>
      <c r="H204" s="14"/>
      <c r="I204" s="14" t="s">
        <v>845</v>
      </c>
      <c r="J204" s="14" t="s">
        <v>1142</v>
      </c>
      <c r="K204" s="14"/>
      <c r="L204" s="14"/>
      <c r="M204" s="14"/>
      <c r="N204" s="14"/>
      <c r="O204" s="14"/>
      <c r="P204" s="14"/>
      <c r="Q204" s="14"/>
      <c r="R204" s="14"/>
      <c r="S204" s="14" t="s">
        <v>1138</v>
      </c>
      <c r="T204" s="14" t="s">
        <v>38</v>
      </c>
      <c r="U204" s="17" t="s">
        <v>1143</v>
      </c>
      <c r="V204" s="18" t="str">
        <f>IF(ISNA(MATCH("*post*",U204,0)),IF(ISNA(MATCH("*pre*",U204,0)),IF(ISNUMBER(MATCH($U204,Applicability!$A$2:$A$7,0)),"Y",IF(ISNUMBER(MATCH($U204,Applicability!$B$2:$B$7,0)),"N",IF(ISNA(MATCH("*"&amp;Applicability!$C$2&amp;"*",U204,0)),"","Y"))),""),"")</f>
        <v/>
      </c>
      <c r="Y204" s="14" t="s">
        <v>1141</v>
      </c>
      <c r="Z204" s="14" t="s">
        <v>249</v>
      </c>
      <c r="AA204" s="14" t="s">
        <v>26</v>
      </c>
      <c r="AB204" s="14" t="s">
        <v>162</v>
      </c>
      <c r="AC204" s="14" t="s">
        <v>662</v>
      </c>
      <c r="AD204" s="14" t="s">
        <v>26</v>
      </c>
      <c r="AE204" s="14" t="s">
        <v>26</v>
      </c>
      <c r="AF204" s="14" t="s">
        <v>37</v>
      </c>
      <c r="AG204" s="14" t="s">
        <v>283</v>
      </c>
      <c r="AH204" s="14" t="s">
        <v>26</v>
      </c>
    </row>
    <row r="205" spans="1:34" ht="81" x14ac:dyDescent="0.2">
      <c r="A205" s="14" t="s">
        <v>26</v>
      </c>
      <c r="B205" s="14" t="s">
        <v>509</v>
      </c>
      <c r="C205" s="14" t="s">
        <v>1144</v>
      </c>
      <c r="D205" s="14" t="s">
        <v>1135</v>
      </c>
      <c r="E205" s="14" t="s">
        <v>1136</v>
      </c>
      <c r="F205" s="14" t="s">
        <v>163</v>
      </c>
      <c r="G205" s="14"/>
      <c r="H205" s="14"/>
      <c r="I205" s="14" t="s">
        <v>1146</v>
      </c>
      <c r="J205" s="14" t="s">
        <v>1147</v>
      </c>
      <c r="K205" s="14"/>
      <c r="L205" s="14"/>
      <c r="M205" s="14"/>
      <c r="N205" s="14"/>
      <c r="O205" s="14"/>
      <c r="P205" s="14"/>
      <c r="Q205" s="14"/>
      <c r="R205" s="14"/>
      <c r="S205" s="14" t="s">
        <v>1138</v>
      </c>
      <c r="T205" s="14" t="s">
        <v>38</v>
      </c>
      <c r="U205" s="17" t="s">
        <v>1148</v>
      </c>
      <c r="V205" s="18" t="str">
        <f>IF(ISNA(MATCH("*post*",U205,0)),IF(ISNA(MATCH("*pre*",U205,0)),IF(ISNUMBER(MATCH($U205,Applicability!$A$2:$A$7,0)),"Y",IF(ISNUMBER(MATCH($U205,Applicability!$B$2:$B$7,0)),"N",IF(ISNA(MATCH("*"&amp;Applicability!$C$2&amp;"*",U205,0)),"","Y"))),""),"")</f>
        <v/>
      </c>
      <c r="Y205" s="14" t="s">
        <v>1145</v>
      </c>
      <c r="Z205" s="14" t="s">
        <v>249</v>
      </c>
      <c r="AA205" s="14" t="s">
        <v>26</v>
      </c>
      <c r="AB205" s="14" t="s">
        <v>162</v>
      </c>
      <c r="AC205" s="14" t="s">
        <v>662</v>
      </c>
      <c r="AD205" s="14" t="s">
        <v>26</v>
      </c>
      <c r="AE205" s="14" t="s">
        <v>26</v>
      </c>
      <c r="AF205" s="14" t="s">
        <v>37</v>
      </c>
      <c r="AG205" s="14" t="s">
        <v>283</v>
      </c>
      <c r="AH205" s="14" t="s">
        <v>26</v>
      </c>
    </row>
    <row r="206" spans="1:34" ht="94.5" hidden="1" x14ac:dyDescent="0.2">
      <c r="A206" s="14" t="s">
        <v>26</v>
      </c>
      <c r="B206" s="14" t="s">
        <v>509</v>
      </c>
      <c r="C206" s="14" t="s">
        <v>1149</v>
      </c>
      <c r="D206" s="14" t="s">
        <v>596</v>
      </c>
      <c r="E206" s="14" t="s">
        <v>1151</v>
      </c>
      <c r="F206" s="14" t="s">
        <v>163</v>
      </c>
      <c r="G206" s="14"/>
      <c r="H206" s="14"/>
      <c r="I206" s="14" t="s">
        <v>1152</v>
      </c>
      <c r="J206" s="14" t="s">
        <v>1153</v>
      </c>
      <c r="K206" s="14"/>
      <c r="L206" s="14"/>
      <c r="M206" s="14"/>
      <c r="N206" s="14"/>
      <c r="O206" s="14"/>
      <c r="P206" s="14"/>
      <c r="Q206" s="14"/>
      <c r="R206" s="14"/>
      <c r="S206" s="14" t="s">
        <v>1154</v>
      </c>
      <c r="T206" s="14" t="s">
        <v>1155</v>
      </c>
      <c r="U206" s="17" t="s">
        <v>187</v>
      </c>
      <c r="V206" s="18" t="str">
        <f>IF(ISNA(MATCH("*post*",U206,0)),IF(ISNA(MATCH("*pre*",U206,0)),IF(ISNUMBER(MATCH($U206,Applicability!$A$2:$A$7,0)),"Y",IF(ISNUMBER(MATCH($U206,Applicability!$B$2:$B$7,0)),"N",IF(ISNA(MATCH("*"&amp;Applicability!$C$2&amp;"*",U206,0)),"","Y"))),""),"")</f>
        <v>N</v>
      </c>
      <c r="Y206" s="14" t="s">
        <v>1150</v>
      </c>
      <c r="Z206" s="14" t="s">
        <v>26</v>
      </c>
      <c r="AA206" s="14" t="s">
        <v>26</v>
      </c>
      <c r="AB206" s="14" t="s">
        <v>162</v>
      </c>
      <c r="AC206" s="14" t="s">
        <v>191</v>
      </c>
      <c r="AD206" s="14" t="s">
        <v>26</v>
      </c>
      <c r="AE206" s="14" t="s">
        <v>26</v>
      </c>
      <c r="AF206" s="14" t="s">
        <v>127</v>
      </c>
      <c r="AG206" s="14" t="s">
        <v>26</v>
      </c>
      <c r="AH206" s="14" t="s">
        <v>26</v>
      </c>
    </row>
    <row r="207" spans="1:34" ht="81" x14ac:dyDescent="0.2">
      <c r="A207" s="14" t="s">
        <v>26</v>
      </c>
      <c r="B207" s="14" t="s">
        <v>509</v>
      </c>
      <c r="C207" s="14" t="s">
        <v>1156</v>
      </c>
      <c r="D207" s="14" t="s">
        <v>1135</v>
      </c>
      <c r="E207" s="14" t="s">
        <v>1159</v>
      </c>
      <c r="F207" s="14" t="s">
        <v>163</v>
      </c>
      <c r="G207" s="14"/>
      <c r="H207" s="14"/>
      <c r="I207" s="14" t="s">
        <v>1137</v>
      </c>
      <c r="J207" s="14" t="s">
        <v>745</v>
      </c>
      <c r="K207" s="14"/>
      <c r="L207" s="14"/>
      <c r="M207" s="14"/>
      <c r="N207" s="14"/>
      <c r="O207" s="14"/>
      <c r="P207" s="14"/>
      <c r="Q207" s="14"/>
      <c r="R207" s="14"/>
      <c r="S207" s="14" t="s">
        <v>1160</v>
      </c>
      <c r="T207" s="14" t="s">
        <v>45</v>
      </c>
      <c r="U207" s="17" t="s">
        <v>1161</v>
      </c>
      <c r="V207" s="18" t="str">
        <f>IF(ISNA(MATCH("*post*",U207,0)),IF(ISNA(MATCH("*pre*",U207,0)),IF(ISNUMBER(MATCH($U207,Applicability!$A$2:$A$7,0)),"Y",IF(ISNUMBER(MATCH($U207,Applicability!$B$2:$B$7,0)),"N",IF(ISNA(MATCH("*"&amp;Applicability!$C$2&amp;"*",U207,0)),"","Y"))),""),"")</f>
        <v/>
      </c>
      <c r="Y207" s="14" t="s">
        <v>1157</v>
      </c>
      <c r="Z207" s="14" t="s">
        <v>249</v>
      </c>
      <c r="AA207" s="14" t="s">
        <v>1158</v>
      </c>
      <c r="AB207" s="14" t="s">
        <v>162</v>
      </c>
      <c r="AC207" s="14" t="s">
        <v>662</v>
      </c>
      <c r="AD207" s="14" t="s">
        <v>26</v>
      </c>
      <c r="AE207" s="14" t="s">
        <v>26</v>
      </c>
      <c r="AF207" s="14" t="s">
        <v>37</v>
      </c>
      <c r="AG207" s="14" t="s">
        <v>283</v>
      </c>
      <c r="AH207" s="14" t="s">
        <v>57</v>
      </c>
    </row>
    <row r="208" spans="1:34" ht="81" x14ac:dyDescent="0.2">
      <c r="A208" s="14" t="s">
        <v>26</v>
      </c>
      <c r="B208" s="14" t="s">
        <v>509</v>
      </c>
      <c r="C208" s="14" t="s">
        <v>1162</v>
      </c>
      <c r="D208" s="14" t="s">
        <v>1135</v>
      </c>
      <c r="E208" s="14" t="s">
        <v>1159</v>
      </c>
      <c r="F208" s="14" t="s">
        <v>163</v>
      </c>
      <c r="G208" s="14"/>
      <c r="H208" s="14"/>
      <c r="I208" s="14" t="s">
        <v>845</v>
      </c>
      <c r="J208" s="14" t="s">
        <v>1142</v>
      </c>
      <c r="K208" s="14"/>
      <c r="L208" s="14"/>
      <c r="M208" s="14"/>
      <c r="N208" s="14"/>
      <c r="O208" s="14"/>
      <c r="P208" s="14"/>
      <c r="Q208" s="14"/>
      <c r="R208" s="14"/>
      <c r="S208" s="14" t="s">
        <v>1160</v>
      </c>
      <c r="T208" s="14" t="s">
        <v>45</v>
      </c>
      <c r="U208" s="17" t="s">
        <v>1143</v>
      </c>
      <c r="V208" s="18" t="str">
        <f>IF(ISNA(MATCH("*post*",U208,0)),IF(ISNA(MATCH("*pre*",U208,0)),IF(ISNUMBER(MATCH($U208,Applicability!$A$2:$A$7,0)),"Y",IF(ISNUMBER(MATCH($U208,Applicability!$B$2:$B$7,0)),"N",IF(ISNA(MATCH("*"&amp;Applicability!$C$2&amp;"*",U208,0)),"","Y"))),""),"")</f>
        <v/>
      </c>
      <c r="Y208" s="14" t="s">
        <v>1163</v>
      </c>
      <c r="Z208" s="14" t="s">
        <v>249</v>
      </c>
      <c r="AA208" s="14" t="s">
        <v>1158</v>
      </c>
      <c r="AB208" s="14" t="s">
        <v>162</v>
      </c>
      <c r="AC208" s="14" t="s">
        <v>662</v>
      </c>
      <c r="AD208" s="14" t="s">
        <v>26</v>
      </c>
      <c r="AE208" s="14" t="s">
        <v>26</v>
      </c>
      <c r="AF208" s="14" t="s">
        <v>37</v>
      </c>
      <c r="AG208" s="14" t="s">
        <v>283</v>
      </c>
      <c r="AH208" s="14" t="s">
        <v>57</v>
      </c>
    </row>
    <row r="209" spans="1:34" ht="81" x14ac:dyDescent="0.2">
      <c r="A209" s="14" t="s">
        <v>26</v>
      </c>
      <c r="B209" s="14" t="s">
        <v>509</v>
      </c>
      <c r="C209" s="14" t="s">
        <v>1164</v>
      </c>
      <c r="D209" s="14" t="s">
        <v>1135</v>
      </c>
      <c r="E209" s="14" t="s">
        <v>1159</v>
      </c>
      <c r="F209" s="14" t="s">
        <v>163</v>
      </c>
      <c r="G209" s="14"/>
      <c r="H209" s="14"/>
      <c r="I209" s="14" t="s">
        <v>1146</v>
      </c>
      <c r="J209" s="14" t="s">
        <v>1147</v>
      </c>
      <c r="K209" s="14"/>
      <c r="L209" s="14"/>
      <c r="M209" s="14"/>
      <c r="N209" s="14"/>
      <c r="O209" s="14"/>
      <c r="P209" s="14"/>
      <c r="Q209" s="14"/>
      <c r="R209" s="14"/>
      <c r="S209" s="14" t="s">
        <v>1160</v>
      </c>
      <c r="T209" s="14" t="s">
        <v>45</v>
      </c>
      <c r="U209" s="17" t="s">
        <v>1148</v>
      </c>
      <c r="V209" s="18" t="str">
        <f>IF(ISNA(MATCH("*post*",U209,0)),IF(ISNA(MATCH("*pre*",U209,0)),IF(ISNUMBER(MATCH($U209,Applicability!$A$2:$A$7,0)),"Y",IF(ISNUMBER(MATCH($U209,Applicability!$B$2:$B$7,0)),"N",IF(ISNA(MATCH("*"&amp;Applicability!$C$2&amp;"*",U209,0)),"","Y"))),""),"")</f>
        <v/>
      </c>
      <c r="Y209" s="14" t="s">
        <v>1165</v>
      </c>
      <c r="Z209" s="14" t="s">
        <v>249</v>
      </c>
      <c r="AA209" s="14" t="s">
        <v>1158</v>
      </c>
      <c r="AB209" s="14" t="s">
        <v>162</v>
      </c>
      <c r="AC209" s="14" t="s">
        <v>662</v>
      </c>
      <c r="AD209" s="14" t="s">
        <v>26</v>
      </c>
      <c r="AE209" s="14" t="s">
        <v>26</v>
      </c>
      <c r="AF209" s="14" t="s">
        <v>37</v>
      </c>
      <c r="AG209" s="14" t="s">
        <v>283</v>
      </c>
      <c r="AH209" s="14" t="s">
        <v>57</v>
      </c>
    </row>
    <row r="210" spans="1:34" ht="135" x14ac:dyDescent="0.2">
      <c r="A210" s="14" t="s">
        <v>26</v>
      </c>
      <c r="B210" s="14" t="s">
        <v>509</v>
      </c>
      <c r="C210" s="14" t="s">
        <v>1166</v>
      </c>
      <c r="D210" s="14" t="s">
        <v>1135</v>
      </c>
      <c r="E210" s="14" t="s">
        <v>1169</v>
      </c>
      <c r="F210" s="14" t="s">
        <v>163</v>
      </c>
      <c r="G210" s="14"/>
      <c r="H210" s="14"/>
      <c r="I210" s="14" t="s">
        <v>1045</v>
      </c>
      <c r="J210" s="14" t="s">
        <v>1142</v>
      </c>
      <c r="K210" s="14"/>
      <c r="L210" s="14"/>
      <c r="M210" s="14"/>
      <c r="N210" s="14"/>
      <c r="O210" s="14"/>
      <c r="P210" s="14"/>
      <c r="Q210" s="14"/>
      <c r="R210" s="14"/>
      <c r="S210" s="14" t="s">
        <v>1170</v>
      </c>
      <c r="T210" s="14" t="s">
        <v>198</v>
      </c>
      <c r="U210" s="17" t="s">
        <v>1172</v>
      </c>
      <c r="V210" s="18" t="str">
        <f>IF(ISNA(MATCH("*post*",U210,0)),IF(ISNA(MATCH("*pre*",U210,0)),IF(ISNUMBER(MATCH($U210,Applicability!$A$2:$A$7,0)),"Y",IF(ISNUMBER(MATCH($U210,Applicability!$B$2:$B$7,0)),"N",IF(ISNA(MATCH("*"&amp;Applicability!$C$2&amp;"*",U210,0)),"","Y"))),""),"")</f>
        <v/>
      </c>
      <c r="Y210" s="14" t="s">
        <v>1167</v>
      </c>
      <c r="Z210" s="14" t="s">
        <v>249</v>
      </c>
      <c r="AA210" s="14" t="s">
        <v>1168</v>
      </c>
      <c r="AB210" s="14" t="s">
        <v>162</v>
      </c>
      <c r="AC210" s="14" t="s">
        <v>662</v>
      </c>
      <c r="AD210" s="14" t="s">
        <v>26</v>
      </c>
      <c r="AE210" s="14" t="s">
        <v>26</v>
      </c>
      <c r="AF210" s="14" t="s">
        <v>37</v>
      </c>
      <c r="AG210" s="14" t="s">
        <v>283</v>
      </c>
      <c r="AH210" s="14" t="s">
        <v>1171</v>
      </c>
    </row>
    <row r="211" spans="1:34" ht="121.5" x14ac:dyDescent="0.2">
      <c r="A211" s="14" t="s">
        <v>63</v>
      </c>
      <c r="B211" s="14" t="s">
        <v>509</v>
      </c>
      <c r="C211" s="14" t="s">
        <v>1173</v>
      </c>
      <c r="D211" s="14" t="s">
        <v>1175</v>
      </c>
      <c r="E211" s="14" t="s">
        <v>1176</v>
      </c>
      <c r="F211" s="14" t="s">
        <v>163</v>
      </c>
      <c r="G211" s="14"/>
      <c r="H211" s="14"/>
      <c r="I211" s="14" t="s">
        <v>1177</v>
      </c>
      <c r="J211" s="14" t="s">
        <v>366</v>
      </c>
      <c r="K211" s="14"/>
      <c r="L211" s="14"/>
      <c r="M211" s="14"/>
      <c r="N211" s="14"/>
      <c r="O211" s="14"/>
      <c r="P211" s="14"/>
      <c r="Q211" s="14"/>
      <c r="R211" s="14"/>
      <c r="S211" s="14" t="s">
        <v>1178</v>
      </c>
      <c r="T211" s="14" t="s">
        <v>1179</v>
      </c>
      <c r="U211" s="17" t="s">
        <v>277</v>
      </c>
      <c r="V211" s="18" t="str">
        <f>IF(ISNA(MATCH("*post*",U211,0)),IF(ISNA(MATCH("*pre*",U211,0)),IF(ISNUMBER(MATCH($U211,Applicability!$A$2:$A$7,0)),"Y",IF(ISNUMBER(MATCH($U211,Applicability!$B$2:$B$7,0)),"N",IF(ISNA(MATCH("*"&amp;Applicability!$C$2&amp;"*",U211,0)),"","Y"))),""),"")</f>
        <v/>
      </c>
      <c r="Y211" s="14" t="s">
        <v>1174</v>
      </c>
      <c r="Z211" s="14" t="s">
        <v>249</v>
      </c>
      <c r="AA211" s="14" t="s">
        <v>1168</v>
      </c>
      <c r="AB211" s="14" t="s">
        <v>162</v>
      </c>
      <c r="AC211" s="14" t="s">
        <v>662</v>
      </c>
      <c r="AD211" s="14" t="s">
        <v>26</v>
      </c>
      <c r="AE211" s="14" t="s">
        <v>26</v>
      </c>
      <c r="AF211" s="14" t="s">
        <v>127</v>
      </c>
      <c r="AG211" s="14" t="s">
        <v>283</v>
      </c>
      <c r="AH211" s="14" t="s">
        <v>1171</v>
      </c>
    </row>
    <row r="212" spans="1:34" ht="121.5" x14ac:dyDescent="0.2">
      <c r="A212" s="14" t="s">
        <v>70</v>
      </c>
      <c r="B212" s="14" t="s">
        <v>509</v>
      </c>
      <c r="C212" s="14" t="s">
        <v>1180</v>
      </c>
      <c r="D212" s="14" t="s">
        <v>1175</v>
      </c>
      <c r="E212" s="14" t="s">
        <v>1176</v>
      </c>
      <c r="F212" s="14" t="s">
        <v>163</v>
      </c>
      <c r="G212" s="14"/>
      <c r="H212" s="14"/>
      <c r="I212" s="14"/>
      <c r="J212" s="14"/>
      <c r="K212" s="14"/>
      <c r="L212" s="14"/>
      <c r="M212" s="14" t="s">
        <v>1182</v>
      </c>
      <c r="N212" s="14" t="s">
        <v>1183</v>
      </c>
      <c r="O212" s="14"/>
      <c r="P212" s="14"/>
      <c r="Q212" s="14" t="s">
        <v>1184</v>
      </c>
      <c r="R212" s="14" t="s">
        <v>1185</v>
      </c>
      <c r="S212" s="14" t="s">
        <v>1178</v>
      </c>
      <c r="T212" s="14" t="s">
        <v>1179</v>
      </c>
      <c r="U212" s="17" t="s">
        <v>273</v>
      </c>
      <c r="V212" s="18" t="str">
        <f>IF(ISNA(MATCH("*post*",U212,0)),IF(ISNA(MATCH("*pre*",U212,0)),IF(ISNUMBER(MATCH($U212,Applicability!$A$2:$A$7,0)),"Y",IF(ISNUMBER(MATCH($U212,Applicability!$B$2:$B$7,0)),"N",IF(ISNA(MATCH("*"&amp;Applicability!$C$2&amp;"*",U212,0)),"","Y"))),""),"")</f>
        <v/>
      </c>
      <c r="Y212" s="14" t="s">
        <v>1181</v>
      </c>
      <c r="Z212" s="14" t="s">
        <v>249</v>
      </c>
      <c r="AA212" s="14" t="s">
        <v>1168</v>
      </c>
      <c r="AB212" s="14" t="s">
        <v>162</v>
      </c>
      <c r="AC212" s="14" t="s">
        <v>662</v>
      </c>
      <c r="AD212" s="14" t="s">
        <v>26</v>
      </c>
      <c r="AE212" s="14" t="s">
        <v>26</v>
      </c>
      <c r="AF212" s="14" t="s">
        <v>127</v>
      </c>
      <c r="AG212" s="14" t="s">
        <v>283</v>
      </c>
      <c r="AH212" s="14" t="s">
        <v>1171</v>
      </c>
    </row>
    <row r="213" spans="1:34" ht="94.5" x14ac:dyDescent="0.2">
      <c r="A213" s="14" t="s">
        <v>26</v>
      </c>
      <c r="B213" s="14" t="s">
        <v>509</v>
      </c>
      <c r="C213" s="14" t="s">
        <v>1186</v>
      </c>
      <c r="D213" s="14" t="s">
        <v>1135</v>
      </c>
      <c r="E213" s="14" t="s">
        <v>1188</v>
      </c>
      <c r="F213" s="14" t="s">
        <v>163</v>
      </c>
      <c r="G213" s="14"/>
      <c r="H213" s="14"/>
      <c r="I213" s="14" t="s">
        <v>1096</v>
      </c>
      <c r="J213" s="14" t="s">
        <v>306</v>
      </c>
      <c r="K213" s="14"/>
      <c r="L213" s="14"/>
      <c r="M213" s="14"/>
      <c r="N213" s="14"/>
      <c r="O213" s="14"/>
      <c r="P213" s="14"/>
      <c r="Q213" s="14"/>
      <c r="R213" s="14"/>
      <c r="S213" s="14" t="s">
        <v>1189</v>
      </c>
      <c r="T213" s="14" t="s">
        <v>988</v>
      </c>
      <c r="U213" s="17" t="s">
        <v>328</v>
      </c>
      <c r="V213" s="18" t="str">
        <f>IF(ISNA(MATCH("*post*",U213,0)),IF(ISNA(MATCH("*pre*",U213,0)),IF(ISNUMBER(MATCH($U213,Applicability!$A$2:$A$7,0)),"Y",IF(ISNUMBER(MATCH($U213,Applicability!$B$2:$B$7,0)),"N",IF(ISNA(MATCH("*"&amp;Applicability!$C$2&amp;"*",U213,0)),"","Y"))),""),"")</f>
        <v/>
      </c>
      <c r="Y213" s="14" t="s">
        <v>1187</v>
      </c>
      <c r="Z213" s="14" t="s">
        <v>249</v>
      </c>
      <c r="AA213" s="14" t="s">
        <v>1158</v>
      </c>
      <c r="AB213" s="14" t="s">
        <v>162</v>
      </c>
      <c r="AC213" s="14" t="s">
        <v>662</v>
      </c>
      <c r="AD213" s="14" t="s">
        <v>26</v>
      </c>
      <c r="AE213" s="14" t="s">
        <v>26</v>
      </c>
      <c r="AF213" s="14" t="s">
        <v>37</v>
      </c>
      <c r="AG213" s="14" t="s">
        <v>283</v>
      </c>
      <c r="AH213" s="14" t="s">
        <v>57</v>
      </c>
    </row>
    <row r="214" spans="1:34" ht="94.5" x14ac:dyDescent="0.2">
      <c r="A214" s="14" t="s">
        <v>63</v>
      </c>
      <c r="B214" s="14" t="s">
        <v>509</v>
      </c>
      <c r="C214" s="14" t="s">
        <v>1190</v>
      </c>
      <c r="D214" s="14" t="s">
        <v>1135</v>
      </c>
      <c r="E214" s="14" t="s">
        <v>1192</v>
      </c>
      <c r="F214" s="14" t="s">
        <v>163</v>
      </c>
      <c r="G214" s="14"/>
      <c r="H214" s="14"/>
      <c r="I214" s="14" t="s">
        <v>1193</v>
      </c>
      <c r="J214" s="14" t="s">
        <v>306</v>
      </c>
      <c r="K214" s="14"/>
      <c r="L214" s="14"/>
      <c r="M214" s="14"/>
      <c r="N214" s="14"/>
      <c r="O214" s="14"/>
      <c r="P214" s="14"/>
      <c r="Q214" s="14"/>
      <c r="R214" s="14"/>
      <c r="S214" s="14" t="s">
        <v>1194</v>
      </c>
      <c r="T214" s="14" t="s">
        <v>988</v>
      </c>
      <c r="U214" s="17" t="s">
        <v>277</v>
      </c>
      <c r="V214" s="18" t="str">
        <f>IF(ISNA(MATCH("*post*",U214,0)),IF(ISNA(MATCH("*pre*",U214,0)),IF(ISNUMBER(MATCH($U214,Applicability!$A$2:$A$7,0)),"Y",IF(ISNUMBER(MATCH($U214,Applicability!$B$2:$B$7,0)),"N",IF(ISNA(MATCH("*"&amp;Applicability!$C$2&amp;"*",U214,0)),"","Y"))),""),"")</f>
        <v/>
      </c>
      <c r="Y214" s="14" t="s">
        <v>1191</v>
      </c>
      <c r="Z214" s="14" t="s">
        <v>249</v>
      </c>
      <c r="AA214" s="14" t="s">
        <v>1158</v>
      </c>
      <c r="AB214" s="14" t="s">
        <v>162</v>
      </c>
      <c r="AC214" s="14" t="s">
        <v>662</v>
      </c>
      <c r="AD214" s="14" t="s">
        <v>26</v>
      </c>
      <c r="AE214" s="14" t="s">
        <v>26</v>
      </c>
      <c r="AF214" s="14" t="s">
        <v>37</v>
      </c>
      <c r="AG214" s="14" t="s">
        <v>283</v>
      </c>
      <c r="AH214" s="14" t="s">
        <v>57</v>
      </c>
    </row>
    <row r="215" spans="1:34" ht="67.5" x14ac:dyDescent="0.2">
      <c r="A215" s="14" t="s">
        <v>26</v>
      </c>
      <c r="B215" s="14" t="s">
        <v>509</v>
      </c>
      <c r="C215" s="14" t="s">
        <v>1195</v>
      </c>
      <c r="D215" s="14" t="s">
        <v>1135</v>
      </c>
      <c r="E215" s="14" t="s">
        <v>1197</v>
      </c>
      <c r="F215" s="14" t="s">
        <v>163</v>
      </c>
      <c r="G215" s="14"/>
      <c r="H215" s="14"/>
      <c r="I215" s="14" t="s">
        <v>1198</v>
      </c>
      <c r="J215" s="14" t="s">
        <v>745</v>
      </c>
      <c r="K215" s="14"/>
      <c r="L215" s="14"/>
      <c r="M215" s="14"/>
      <c r="N215" s="14"/>
      <c r="O215" s="14"/>
      <c r="P215" s="14"/>
      <c r="Q215" s="14"/>
      <c r="R215" s="14"/>
      <c r="S215" s="14" t="s">
        <v>1199</v>
      </c>
      <c r="T215" s="14" t="s">
        <v>1200</v>
      </c>
      <c r="U215" s="17" t="s">
        <v>1201</v>
      </c>
      <c r="V215" s="18" t="str">
        <f>IF(ISNA(MATCH("*post*",U215,0)),IF(ISNA(MATCH("*pre*",U215,0)),IF(ISNUMBER(MATCH($U215,Applicability!$A$2:$A$7,0)),"Y",IF(ISNUMBER(MATCH($U215,Applicability!$B$2:$B$7,0)),"N",IF(ISNA(MATCH("*"&amp;Applicability!$C$2&amp;"*",U215,0)),"","Y"))),""),"")</f>
        <v/>
      </c>
      <c r="Y215" s="14" t="s">
        <v>1196</v>
      </c>
      <c r="Z215" s="14" t="s">
        <v>249</v>
      </c>
      <c r="AA215" s="14" t="s">
        <v>1158</v>
      </c>
      <c r="AB215" s="14" t="s">
        <v>162</v>
      </c>
      <c r="AC215" s="14" t="s">
        <v>662</v>
      </c>
      <c r="AD215" s="14" t="s">
        <v>26</v>
      </c>
      <c r="AE215" s="14" t="s">
        <v>26</v>
      </c>
      <c r="AF215" s="14" t="s">
        <v>37</v>
      </c>
      <c r="AG215" s="14" t="s">
        <v>283</v>
      </c>
      <c r="AH215" s="14" t="s">
        <v>57</v>
      </c>
    </row>
    <row r="216" spans="1:34" ht="121.5" x14ac:dyDescent="0.2">
      <c r="A216" s="14" t="s">
        <v>26</v>
      </c>
      <c r="B216" s="14" t="s">
        <v>509</v>
      </c>
      <c r="C216" s="14" t="s">
        <v>1202</v>
      </c>
      <c r="D216" s="14" t="s">
        <v>1204</v>
      </c>
      <c r="E216" s="14" t="s">
        <v>1205</v>
      </c>
      <c r="F216" s="14" t="s">
        <v>183</v>
      </c>
      <c r="G216" s="14"/>
      <c r="H216" s="14"/>
      <c r="I216" s="14" t="s">
        <v>1206</v>
      </c>
      <c r="J216" s="14" t="s">
        <v>1207</v>
      </c>
      <c r="K216" s="14"/>
      <c r="L216" s="14"/>
      <c r="M216" s="14"/>
      <c r="N216" s="14"/>
      <c r="O216" s="14"/>
      <c r="P216" s="14"/>
      <c r="Q216" s="14"/>
      <c r="R216" s="14"/>
      <c r="S216" s="14" t="s">
        <v>1208</v>
      </c>
      <c r="T216" s="14" t="s">
        <v>84</v>
      </c>
      <c r="U216" s="17" t="s">
        <v>328</v>
      </c>
      <c r="V216" s="18" t="str">
        <f>IF(ISNA(MATCH("*post*",U216,0)),IF(ISNA(MATCH("*pre*",U216,0)),IF(ISNUMBER(MATCH($U216,Applicability!$A$2:$A$7,0)),"Y",IF(ISNUMBER(MATCH($U216,Applicability!$B$2:$B$7,0)),"N",IF(ISNA(MATCH("*"&amp;Applicability!$C$2&amp;"*",U216,0)),"","Y"))),""),"")</f>
        <v/>
      </c>
      <c r="Y216" s="14" t="s">
        <v>1203</v>
      </c>
      <c r="Z216" s="14" t="s">
        <v>26</v>
      </c>
      <c r="AA216" s="14" t="s">
        <v>26</v>
      </c>
      <c r="AB216" s="14" t="s">
        <v>32</v>
      </c>
      <c r="AC216" s="14" t="s">
        <v>191</v>
      </c>
      <c r="AD216" s="14" t="s">
        <v>26</v>
      </c>
      <c r="AE216" s="14" t="s">
        <v>26</v>
      </c>
      <c r="AF216" s="14" t="s">
        <v>37</v>
      </c>
      <c r="AG216" s="14" t="s">
        <v>26</v>
      </c>
      <c r="AH216" s="14" t="s">
        <v>26</v>
      </c>
    </row>
    <row r="217" spans="1:34" ht="108" x14ac:dyDescent="0.2">
      <c r="A217" s="14" t="s">
        <v>26</v>
      </c>
      <c r="B217" s="14" t="s">
        <v>509</v>
      </c>
      <c r="C217" s="14" t="s">
        <v>1209</v>
      </c>
      <c r="D217" s="14" t="s">
        <v>1204</v>
      </c>
      <c r="E217" s="14" t="s">
        <v>1211</v>
      </c>
      <c r="F217" s="14" t="s">
        <v>33</v>
      </c>
      <c r="G217" s="14"/>
      <c r="H217" s="14"/>
      <c r="I217" s="14" t="s">
        <v>1206</v>
      </c>
      <c r="J217" s="14" t="s">
        <v>306</v>
      </c>
      <c r="K217" s="14"/>
      <c r="L217" s="14"/>
      <c r="M217" s="14"/>
      <c r="N217" s="14"/>
      <c r="O217" s="14"/>
      <c r="P217" s="14"/>
      <c r="Q217" s="14"/>
      <c r="R217" s="14"/>
      <c r="S217" s="14" t="s">
        <v>1212</v>
      </c>
      <c r="T217" s="14" t="s">
        <v>38</v>
      </c>
      <c r="U217" s="17" t="s">
        <v>328</v>
      </c>
      <c r="V217" s="18" t="str">
        <f>IF(ISNA(MATCH("*post*",U217,0)),IF(ISNA(MATCH("*pre*",U217,0)),IF(ISNUMBER(MATCH($U217,Applicability!$A$2:$A$7,0)),"Y",IF(ISNUMBER(MATCH($U217,Applicability!$B$2:$B$7,0)),"N",IF(ISNA(MATCH("*"&amp;Applicability!$C$2&amp;"*",U217,0)),"","Y"))),""),"")</f>
        <v/>
      </c>
      <c r="Y217" s="14" t="s">
        <v>1210</v>
      </c>
      <c r="Z217" s="14" t="s">
        <v>26</v>
      </c>
      <c r="AA217" s="14" t="s">
        <v>26</v>
      </c>
      <c r="AB217" s="14" t="s">
        <v>32</v>
      </c>
      <c r="AC217" s="14" t="s">
        <v>191</v>
      </c>
      <c r="AD217" s="14" t="s">
        <v>26</v>
      </c>
      <c r="AE217" s="14" t="s">
        <v>26</v>
      </c>
      <c r="AF217" s="14" t="s">
        <v>37</v>
      </c>
      <c r="AG217" s="14" t="s">
        <v>26</v>
      </c>
      <c r="AH217" s="14" t="s">
        <v>26</v>
      </c>
    </row>
    <row r="218" spans="1:34" ht="135" hidden="1" x14ac:dyDescent="0.2">
      <c r="A218" s="14" t="s">
        <v>26</v>
      </c>
      <c r="B218" s="14" t="s">
        <v>509</v>
      </c>
      <c r="C218" s="14" t="s">
        <v>1213</v>
      </c>
      <c r="D218" s="14" t="s">
        <v>521</v>
      </c>
      <c r="E218" s="14" t="s">
        <v>1215</v>
      </c>
      <c r="F218" s="14" t="s">
        <v>183</v>
      </c>
      <c r="G218" s="14"/>
      <c r="H218" s="14"/>
      <c r="I218" s="14" t="s">
        <v>1216</v>
      </c>
      <c r="J218" s="14" t="s">
        <v>1217</v>
      </c>
      <c r="K218" s="14"/>
      <c r="L218" s="14"/>
      <c r="M218" s="14"/>
      <c r="N218" s="14"/>
      <c r="O218" s="14"/>
      <c r="P218" s="14"/>
      <c r="Q218" s="14"/>
      <c r="R218" s="14"/>
      <c r="S218" s="14" t="s">
        <v>1218</v>
      </c>
      <c r="T218" s="14" t="s">
        <v>375</v>
      </c>
      <c r="U218" s="17" t="s">
        <v>187</v>
      </c>
      <c r="V218" s="18" t="str">
        <f>IF(ISNA(MATCH("*post*",U218,0)),IF(ISNA(MATCH("*pre*",U218,0)),IF(ISNUMBER(MATCH($U218,Applicability!$A$2:$A$7,0)),"Y",IF(ISNUMBER(MATCH($U218,Applicability!$B$2:$B$7,0)),"N",IF(ISNA(MATCH("*"&amp;Applicability!$C$2&amp;"*",U218,0)),"","Y"))),""),"")</f>
        <v>N</v>
      </c>
      <c r="Y218" s="14" t="s">
        <v>1214</v>
      </c>
      <c r="Z218" s="14" t="s">
        <v>26</v>
      </c>
      <c r="AA218" s="14" t="s">
        <v>26</v>
      </c>
      <c r="AB218" s="14" t="s">
        <v>32</v>
      </c>
      <c r="AC218" s="14" t="s">
        <v>191</v>
      </c>
      <c r="AD218" s="14" t="s">
        <v>26</v>
      </c>
      <c r="AE218" s="14" t="s">
        <v>26</v>
      </c>
      <c r="AF218" s="14" t="s">
        <v>127</v>
      </c>
      <c r="AG218" s="14" t="s">
        <v>26</v>
      </c>
      <c r="AH218" s="14" t="s">
        <v>26</v>
      </c>
    </row>
    <row r="219" spans="1:34" ht="135" hidden="1" x14ac:dyDescent="0.2">
      <c r="A219" s="14" t="s">
        <v>26</v>
      </c>
      <c r="B219" s="14" t="s">
        <v>509</v>
      </c>
      <c r="C219" s="14" t="s">
        <v>1219</v>
      </c>
      <c r="D219" s="14" t="s">
        <v>521</v>
      </c>
      <c r="E219" s="14" t="s">
        <v>1221</v>
      </c>
      <c r="F219" s="14" t="s">
        <v>33</v>
      </c>
      <c r="G219" s="14"/>
      <c r="H219" s="14"/>
      <c r="I219" s="14" t="s">
        <v>1216</v>
      </c>
      <c r="J219" s="14" t="s">
        <v>807</v>
      </c>
      <c r="K219" s="14"/>
      <c r="L219" s="14"/>
      <c r="M219" s="14"/>
      <c r="N219" s="14"/>
      <c r="O219" s="14"/>
      <c r="P219" s="14"/>
      <c r="Q219" s="14"/>
      <c r="R219" s="14"/>
      <c r="S219" s="14" t="s">
        <v>1222</v>
      </c>
      <c r="T219" s="14" t="s">
        <v>98</v>
      </c>
      <c r="U219" s="17" t="s">
        <v>187</v>
      </c>
      <c r="V219" s="18" t="str">
        <f>IF(ISNA(MATCH("*post*",U219,0)),IF(ISNA(MATCH("*pre*",U219,0)),IF(ISNUMBER(MATCH($U219,Applicability!$A$2:$A$7,0)),"Y",IF(ISNUMBER(MATCH($U219,Applicability!$B$2:$B$7,0)),"N",IF(ISNA(MATCH("*"&amp;Applicability!$C$2&amp;"*",U219,0)),"","Y"))),""),"")</f>
        <v>N</v>
      </c>
      <c r="Y219" s="14" t="s">
        <v>1220</v>
      </c>
      <c r="Z219" s="14" t="s">
        <v>26</v>
      </c>
      <c r="AA219" s="14" t="s">
        <v>26</v>
      </c>
      <c r="AB219" s="14" t="s">
        <v>32</v>
      </c>
      <c r="AC219" s="14" t="s">
        <v>191</v>
      </c>
      <c r="AD219" s="14" t="s">
        <v>26</v>
      </c>
      <c r="AE219" s="14" t="s">
        <v>26</v>
      </c>
      <c r="AF219" s="14" t="s">
        <v>127</v>
      </c>
      <c r="AG219" s="14" t="s">
        <v>26</v>
      </c>
      <c r="AH219" s="14" t="s">
        <v>26</v>
      </c>
    </row>
    <row r="220" spans="1:34" ht="108" x14ac:dyDescent="0.2">
      <c r="A220" s="14" t="s">
        <v>63</v>
      </c>
      <c r="B220" s="14" t="s">
        <v>509</v>
      </c>
      <c r="C220" s="14" t="s">
        <v>1223</v>
      </c>
      <c r="D220" s="14" t="s">
        <v>1227</v>
      </c>
      <c r="E220" s="14" t="s">
        <v>1228</v>
      </c>
      <c r="F220" s="14" t="s">
        <v>33</v>
      </c>
      <c r="G220" s="14"/>
      <c r="H220" s="14"/>
      <c r="I220" s="14" t="s">
        <v>1229</v>
      </c>
      <c r="J220" s="14" t="s">
        <v>434</v>
      </c>
      <c r="K220" s="14"/>
      <c r="L220" s="14"/>
      <c r="M220" s="14"/>
      <c r="N220" s="14"/>
      <c r="O220" s="14"/>
      <c r="P220" s="14"/>
      <c r="Q220" s="14"/>
      <c r="R220" s="14"/>
      <c r="S220" s="14" t="s">
        <v>1230</v>
      </c>
      <c r="T220" s="14" t="s">
        <v>1231</v>
      </c>
      <c r="U220" s="17" t="s">
        <v>1234</v>
      </c>
      <c r="V220" s="18" t="str">
        <f>IF(ISNA(MATCH("*post*",U220,0)),IF(ISNA(MATCH("*pre*",U220,0)),IF(ISNUMBER(MATCH($U220,Applicability!$A$2:$A$7,0)),"Y",IF(ISNUMBER(MATCH($U220,Applicability!$B$2:$B$7,0)),"N",IF(ISNA(MATCH("*"&amp;Applicability!$C$2&amp;"*",U220,0)),"","Y"))),""),"")</f>
        <v/>
      </c>
      <c r="Y220" s="14" t="s">
        <v>1224</v>
      </c>
      <c r="Z220" s="14" t="s">
        <v>1225</v>
      </c>
      <c r="AA220" s="14" t="s">
        <v>1226</v>
      </c>
      <c r="AB220" s="14" t="s">
        <v>32</v>
      </c>
      <c r="AC220" s="14" t="s">
        <v>191</v>
      </c>
      <c r="AD220" s="14" t="s">
        <v>26</v>
      </c>
      <c r="AE220" s="14" t="s">
        <v>26</v>
      </c>
      <c r="AF220" s="14" t="s">
        <v>783</v>
      </c>
      <c r="AG220" s="14" t="s">
        <v>1232</v>
      </c>
      <c r="AH220" s="14" t="s">
        <v>1233</v>
      </c>
    </row>
    <row r="221" spans="1:34" ht="121.5" x14ac:dyDescent="0.2">
      <c r="A221" s="14" t="s">
        <v>26</v>
      </c>
      <c r="B221" s="14" t="s">
        <v>509</v>
      </c>
      <c r="C221" s="14" t="s">
        <v>1235</v>
      </c>
      <c r="D221" s="14" t="s">
        <v>596</v>
      </c>
      <c r="E221" s="14" t="s">
        <v>1237</v>
      </c>
      <c r="F221" s="14" t="s">
        <v>33</v>
      </c>
      <c r="G221" s="14"/>
      <c r="H221" s="14"/>
      <c r="I221" s="14" t="s">
        <v>1193</v>
      </c>
      <c r="J221" s="14" t="s">
        <v>205</v>
      </c>
      <c r="K221" s="14"/>
      <c r="L221" s="14"/>
      <c r="M221" s="14"/>
      <c r="N221" s="14"/>
      <c r="O221" s="14"/>
      <c r="P221" s="14"/>
      <c r="Q221" s="14"/>
      <c r="R221" s="14"/>
      <c r="S221" s="14" t="s">
        <v>1238</v>
      </c>
      <c r="T221" s="14" t="s">
        <v>517</v>
      </c>
      <c r="U221" s="17" t="s">
        <v>328</v>
      </c>
      <c r="V221" s="18" t="str">
        <f>IF(ISNA(MATCH("*post*",U221,0)),IF(ISNA(MATCH("*pre*",U221,0)),IF(ISNUMBER(MATCH($U221,Applicability!$A$2:$A$7,0)),"Y",IF(ISNUMBER(MATCH($U221,Applicability!$B$2:$B$7,0)),"N",IF(ISNA(MATCH("*"&amp;Applicability!$C$2&amp;"*",U221,0)),"","Y"))),""),"")</f>
        <v/>
      </c>
      <c r="Y221" s="14" t="s">
        <v>1236</v>
      </c>
      <c r="Z221" s="14" t="s">
        <v>26</v>
      </c>
      <c r="AA221" s="14" t="s">
        <v>26</v>
      </c>
      <c r="AB221" s="14" t="s">
        <v>32</v>
      </c>
      <c r="AC221" s="14" t="s">
        <v>191</v>
      </c>
      <c r="AD221" s="14" t="s">
        <v>26</v>
      </c>
      <c r="AE221" s="14" t="s">
        <v>26</v>
      </c>
      <c r="AF221" s="14" t="s">
        <v>127</v>
      </c>
      <c r="AG221" s="14" t="s">
        <v>26</v>
      </c>
      <c r="AH221" s="14" t="s">
        <v>26</v>
      </c>
    </row>
    <row r="222" spans="1:34" ht="94.5" x14ac:dyDescent="0.2">
      <c r="A222" s="14" t="s">
        <v>26</v>
      </c>
      <c r="B222" s="14" t="s">
        <v>509</v>
      </c>
      <c r="C222" s="14" t="s">
        <v>1239</v>
      </c>
      <c r="D222" s="14" t="s">
        <v>1242</v>
      </c>
      <c r="E222" s="14" t="s">
        <v>1243</v>
      </c>
      <c r="F222" s="14" t="s">
        <v>163</v>
      </c>
      <c r="G222" s="14"/>
      <c r="H222" s="14"/>
      <c r="I222" s="14" t="s">
        <v>757</v>
      </c>
      <c r="J222" s="14" t="s">
        <v>578</v>
      </c>
      <c r="K222" s="14"/>
      <c r="L222" s="14"/>
      <c r="M222" s="14"/>
      <c r="N222" s="14"/>
      <c r="O222" s="14"/>
      <c r="P222" s="14"/>
      <c r="Q222" s="14"/>
      <c r="R222" s="14"/>
      <c r="S222" s="14" t="s">
        <v>1244</v>
      </c>
      <c r="T222" s="14" t="s">
        <v>1245</v>
      </c>
      <c r="U222" s="17" t="s">
        <v>538</v>
      </c>
      <c r="V222" s="18" t="str">
        <f>IF(ISNA(MATCH("*post*",U222,0)),IF(ISNA(MATCH("*pre*",U222,0)),IF(ISNUMBER(MATCH($U222,Applicability!$A$2:$A$7,0)),"Y",IF(ISNUMBER(MATCH($U222,Applicability!$B$2:$B$7,0)),"N",IF(ISNA(MATCH("*"&amp;Applicability!$C$2&amp;"*",U222,0)),"","Y"))),""),"")</f>
        <v/>
      </c>
      <c r="Y222" s="14" t="s">
        <v>1240</v>
      </c>
      <c r="Z222" s="14" t="s">
        <v>249</v>
      </c>
      <c r="AA222" s="14" t="s">
        <v>1241</v>
      </c>
      <c r="AB222" s="14" t="s">
        <v>162</v>
      </c>
      <c r="AC222" s="14" t="s">
        <v>191</v>
      </c>
      <c r="AD222" s="14" t="s">
        <v>26</v>
      </c>
      <c r="AE222" s="14" t="s">
        <v>26</v>
      </c>
      <c r="AF222" s="14" t="s">
        <v>37</v>
      </c>
      <c r="AG222" s="14" t="s">
        <v>283</v>
      </c>
      <c r="AH222" s="14" t="s">
        <v>57</v>
      </c>
    </row>
    <row r="223" spans="1:34" ht="81" x14ac:dyDescent="0.2">
      <c r="A223" s="14" t="s">
        <v>26</v>
      </c>
      <c r="B223" s="14" t="s">
        <v>509</v>
      </c>
      <c r="C223" s="14" t="s">
        <v>1246</v>
      </c>
      <c r="D223" s="14" t="s">
        <v>521</v>
      </c>
      <c r="E223" s="14" t="s">
        <v>1248</v>
      </c>
      <c r="F223" s="14" t="s">
        <v>183</v>
      </c>
      <c r="G223" s="14"/>
      <c r="H223" s="14"/>
      <c r="I223" s="14" t="s">
        <v>1096</v>
      </c>
      <c r="J223" s="14" t="s">
        <v>1249</v>
      </c>
      <c r="K223" s="14"/>
      <c r="L223" s="14"/>
      <c r="M223" s="14"/>
      <c r="N223" s="14"/>
      <c r="O223" s="14"/>
      <c r="P223" s="14"/>
      <c r="Q223" s="14"/>
      <c r="R223" s="14"/>
      <c r="S223" s="14" t="s">
        <v>1250</v>
      </c>
      <c r="T223" s="14" t="s">
        <v>1251</v>
      </c>
      <c r="U223" s="17" t="s">
        <v>328</v>
      </c>
      <c r="V223" s="18" t="str">
        <f>IF(ISNA(MATCH("*post*",U223,0)),IF(ISNA(MATCH("*pre*",U223,0)),IF(ISNUMBER(MATCH($U223,Applicability!$A$2:$A$7,0)),"Y",IF(ISNUMBER(MATCH($U223,Applicability!$B$2:$B$7,0)),"N",IF(ISNA(MATCH("*"&amp;Applicability!$C$2&amp;"*",U223,0)),"","Y"))),""),"")</f>
        <v/>
      </c>
      <c r="Y223" s="14" t="s">
        <v>1247</v>
      </c>
      <c r="Z223" s="14" t="s">
        <v>26</v>
      </c>
      <c r="AA223" s="14" t="s">
        <v>26</v>
      </c>
      <c r="AB223" s="14" t="s">
        <v>32</v>
      </c>
      <c r="AC223" s="14" t="s">
        <v>191</v>
      </c>
      <c r="AD223" s="14" t="s">
        <v>26</v>
      </c>
      <c r="AE223" s="14" t="s">
        <v>26</v>
      </c>
      <c r="AF223" s="14" t="s">
        <v>127</v>
      </c>
      <c r="AG223" s="14" t="s">
        <v>26</v>
      </c>
      <c r="AH223" s="14" t="s">
        <v>26</v>
      </c>
    </row>
    <row r="224" spans="1:34" ht="148.5" x14ac:dyDescent="0.2">
      <c r="A224" s="14" t="s">
        <v>26</v>
      </c>
      <c r="B224" s="14" t="s">
        <v>509</v>
      </c>
      <c r="C224" s="14" t="s">
        <v>1252</v>
      </c>
      <c r="D224" s="14" t="s">
        <v>596</v>
      </c>
      <c r="E224" s="14" t="s">
        <v>1254</v>
      </c>
      <c r="F224" s="14" t="s">
        <v>183</v>
      </c>
      <c r="G224" s="14"/>
      <c r="H224" s="14"/>
      <c r="I224" s="14" t="s">
        <v>1207</v>
      </c>
      <c r="J224" s="14" t="s">
        <v>1207</v>
      </c>
      <c r="K224" s="14"/>
      <c r="L224" s="14"/>
      <c r="M224" s="14"/>
      <c r="N224" s="14"/>
      <c r="O224" s="14"/>
      <c r="P224" s="14"/>
      <c r="Q224" s="14"/>
      <c r="R224" s="14"/>
      <c r="S224" s="14" t="s">
        <v>1255</v>
      </c>
      <c r="T224" s="14" t="s">
        <v>254</v>
      </c>
      <c r="U224" s="17" t="s">
        <v>328</v>
      </c>
      <c r="V224" s="18" t="str">
        <f>IF(ISNA(MATCH("*post*",U224,0)),IF(ISNA(MATCH("*pre*",U224,0)),IF(ISNUMBER(MATCH($U224,Applicability!$A$2:$A$7,0)),"Y",IF(ISNUMBER(MATCH($U224,Applicability!$B$2:$B$7,0)),"N",IF(ISNA(MATCH("*"&amp;Applicability!$C$2&amp;"*",U224,0)),"","Y"))),""),"")</f>
        <v/>
      </c>
      <c r="Y224" s="14" t="s">
        <v>1253</v>
      </c>
      <c r="Z224" s="14" t="s">
        <v>26</v>
      </c>
      <c r="AA224" s="14" t="s">
        <v>26</v>
      </c>
      <c r="AB224" s="14" t="s">
        <v>32</v>
      </c>
      <c r="AC224" s="14" t="s">
        <v>74</v>
      </c>
      <c r="AD224" s="14" t="s">
        <v>26</v>
      </c>
      <c r="AE224" s="14" t="s">
        <v>26</v>
      </c>
      <c r="AF224" s="14" t="s">
        <v>127</v>
      </c>
      <c r="AG224" s="14" t="s">
        <v>26</v>
      </c>
      <c r="AH224" s="14" t="s">
        <v>26</v>
      </c>
    </row>
    <row r="225" spans="1:34" ht="162" hidden="1" x14ac:dyDescent="0.2">
      <c r="A225" s="14" t="s">
        <v>26</v>
      </c>
      <c r="B225" s="14" t="s">
        <v>509</v>
      </c>
      <c r="C225" s="14" t="s">
        <v>1256</v>
      </c>
      <c r="D225" s="14" t="s">
        <v>596</v>
      </c>
      <c r="E225" s="14" t="s">
        <v>1258</v>
      </c>
      <c r="F225" s="14" t="s">
        <v>183</v>
      </c>
      <c r="G225" s="14"/>
      <c r="H225" s="14"/>
      <c r="I225" s="14" t="s">
        <v>1217</v>
      </c>
      <c r="J225" s="14" t="s">
        <v>1217</v>
      </c>
      <c r="K225" s="14"/>
      <c r="L225" s="14"/>
      <c r="M225" s="14"/>
      <c r="N225" s="14"/>
      <c r="O225" s="14"/>
      <c r="P225" s="14"/>
      <c r="Q225" s="14"/>
      <c r="R225" s="14"/>
      <c r="S225" s="14" t="s">
        <v>1255</v>
      </c>
      <c r="T225" s="14" t="s">
        <v>254</v>
      </c>
      <c r="U225" s="17" t="s">
        <v>187</v>
      </c>
      <c r="V225" s="18" t="str">
        <f>IF(ISNA(MATCH("*post*",U225,0)),IF(ISNA(MATCH("*pre*",U225,0)),IF(ISNUMBER(MATCH($U225,Applicability!$A$2:$A$7,0)),"Y",IF(ISNUMBER(MATCH($U225,Applicability!$B$2:$B$7,0)),"N",IF(ISNA(MATCH("*"&amp;Applicability!$C$2&amp;"*",U225,0)),"","Y"))),""),"")</f>
        <v>N</v>
      </c>
      <c r="Y225" s="14" t="s">
        <v>1257</v>
      </c>
      <c r="Z225" s="14" t="s">
        <v>26</v>
      </c>
      <c r="AA225" s="14" t="s">
        <v>26</v>
      </c>
      <c r="AB225" s="14" t="s">
        <v>32</v>
      </c>
      <c r="AC225" s="14" t="s">
        <v>74</v>
      </c>
      <c r="AD225" s="14" t="s">
        <v>26</v>
      </c>
      <c r="AE225" s="14" t="s">
        <v>26</v>
      </c>
      <c r="AF225" s="14" t="s">
        <v>127</v>
      </c>
      <c r="AG225" s="14" t="s">
        <v>26</v>
      </c>
      <c r="AH225" s="14" t="s">
        <v>26</v>
      </c>
    </row>
    <row r="226" spans="1:34" ht="162" x14ac:dyDescent="0.2">
      <c r="A226" s="14" t="s">
        <v>70</v>
      </c>
      <c r="B226" s="14" t="s">
        <v>509</v>
      </c>
      <c r="C226" s="14" t="s">
        <v>1259</v>
      </c>
      <c r="D226" s="14" t="s">
        <v>596</v>
      </c>
      <c r="E226" s="14" t="s">
        <v>1261</v>
      </c>
      <c r="F226" s="14" t="s">
        <v>183</v>
      </c>
      <c r="G226" s="14"/>
      <c r="H226" s="14"/>
      <c r="I226" s="14" t="s">
        <v>373</v>
      </c>
      <c r="J226" s="14" t="s">
        <v>373</v>
      </c>
      <c r="K226" s="14"/>
      <c r="L226" s="14"/>
      <c r="M226" s="14"/>
      <c r="N226" s="14"/>
      <c r="O226" s="14"/>
      <c r="P226" s="14"/>
      <c r="Q226" s="14"/>
      <c r="R226" s="14"/>
      <c r="S226" s="14" t="s">
        <v>1255</v>
      </c>
      <c r="T226" s="14" t="s">
        <v>254</v>
      </c>
      <c r="U226" s="17" t="s">
        <v>277</v>
      </c>
      <c r="V226" s="18" t="str">
        <f>IF(ISNA(MATCH("*post*",U226,0)),IF(ISNA(MATCH("*pre*",U226,0)),IF(ISNUMBER(MATCH($U226,Applicability!$A$2:$A$7,0)),"Y",IF(ISNUMBER(MATCH($U226,Applicability!$B$2:$B$7,0)),"N",IF(ISNA(MATCH("*"&amp;Applicability!$C$2&amp;"*",U226,0)),"","Y"))),""),"")</f>
        <v/>
      </c>
      <c r="Y226" s="14" t="s">
        <v>1260</v>
      </c>
      <c r="Z226" s="14" t="s">
        <v>26</v>
      </c>
      <c r="AA226" s="14" t="s">
        <v>26</v>
      </c>
      <c r="AB226" s="14" t="s">
        <v>32</v>
      </c>
      <c r="AC226" s="14" t="s">
        <v>74</v>
      </c>
      <c r="AD226" s="14" t="s">
        <v>26</v>
      </c>
      <c r="AE226" s="14" t="s">
        <v>26</v>
      </c>
      <c r="AF226" s="14" t="s">
        <v>127</v>
      </c>
      <c r="AG226" s="14" t="s">
        <v>26</v>
      </c>
      <c r="AH226" s="14" t="s">
        <v>26</v>
      </c>
    </row>
    <row r="227" spans="1:34" ht="135" x14ac:dyDescent="0.2">
      <c r="A227" s="14" t="s">
        <v>26</v>
      </c>
      <c r="B227" s="14" t="s">
        <v>509</v>
      </c>
      <c r="C227" s="14" t="s">
        <v>1262</v>
      </c>
      <c r="D227" s="14" t="s">
        <v>596</v>
      </c>
      <c r="E227" s="14" t="s">
        <v>1264</v>
      </c>
      <c r="F227" s="14" t="s">
        <v>33</v>
      </c>
      <c r="G227" s="14"/>
      <c r="H227" s="14"/>
      <c r="I227" s="14" t="s">
        <v>306</v>
      </c>
      <c r="J227" s="14" t="s">
        <v>306</v>
      </c>
      <c r="K227" s="14"/>
      <c r="L227" s="14"/>
      <c r="M227" s="14"/>
      <c r="N227" s="14"/>
      <c r="O227" s="14"/>
      <c r="P227" s="14"/>
      <c r="Q227" s="14"/>
      <c r="R227" s="14"/>
      <c r="S227" s="14" t="s">
        <v>1265</v>
      </c>
      <c r="T227" s="14" t="s">
        <v>252</v>
      </c>
      <c r="U227" s="17" t="s">
        <v>328</v>
      </c>
      <c r="V227" s="18" t="str">
        <f>IF(ISNA(MATCH("*post*",U227,0)),IF(ISNA(MATCH("*pre*",U227,0)),IF(ISNUMBER(MATCH($U227,Applicability!$A$2:$A$7,0)),"Y",IF(ISNUMBER(MATCH($U227,Applicability!$B$2:$B$7,0)),"N",IF(ISNA(MATCH("*"&amp;Applicability!$C$2&amp;"*",U227,0)),"","Y"))),""),"")</f>
        <v/>
      </c>
      <c r="Y227" s="14" t="s">
        <v>1263</v>
      </c>
      <c r="Z227" s="14" t="s">
        <v>26</v>
      </c>
      <c r="AA227" s="14" t="s">
        <v>26</v>
      </c>
      <c r="AB227" s="14" t="s">
        <v>32</v>
      </c>
      <c r="AC227" s="14" t="s">
        <v>74</v>
      </c>
      <c r="AD227" s="14" t="s">
        <v>26</v>
      </c>
      <c r="AE227" s="14" t="s">
        <v>26</v>
      </c>
      <c r="AF227" s="14" t="s">
        <v>127</v>
      </c>
      <c r="AG227" s="14" t="s">
        <v>26</v>
      </c>
      <c r="AH227" s="14" t="s">
        <v>26</v>
      </c>
    </row>
    <row r="228" spans="1:34" ht="148.5" hidden="1" x14ac:dyDescent="0.2">
      <c r="A228" s="14" t="s">
        <v>26</v>
      </c>
      <c r="B228" s="14" t="s">
        <v>509</v>
      </c>
      <c r="C228" s="14" t="s">
        <v>1266</v>
      </c>
      <c r="D228" s="14" t="s">
        <v>596</v>
      </c>
      <c r="E228" s="14" t="s">
        <v>1268</v>
      </c>
      <c r="F228" s="14" t="s">
        <v>33</v>
      </c>
      <c r="G228" s="14"/>
      <c r="H228" s="14"/>
      <c r="I228" s="14" t="s">
        <v>807</v>
      </c>
      <c r="J228" s="14" t="s">
        <v>807</v>
      </c>
      <c r="K228" s="14"/>
      <c r="L228" s="14"/>
      <c r="M228" s="14"/>
      <c r="N228" s="14"/>
      <c r="O228" s="14"/>
      <c r="P228" s="14"/>
      <c r="Q228" s="14"/>
      <c r="R228" s="14"/>
      <c r="S228" s="14" t="s">
        <v>1265</v>
      </c>
      <c r="T228" s="14" t="s">
        <v>252</v>
      </c>
      <c r="U228" s="17" t="s">
        <v>187</v>
      </c>
      <c r="V228" s="18" t="str">
        <f>IF(ISNA(MATCH("*post*",U228,0)),IF(ISNA(MATCH("*pre*",U228,0)),IF(ISNUMBER(MATCH($U228,Applicability!$A$2:$A$7,0)),"Y",IF(ISNUMBER(MATCH($U228,Applicability!$B$2:$B$7,0)),"N",IF(ISNA(MATCH("*"&amp;Applicability!$C$2&amp;"*",U228,0)),"","Y"))),""),"")</f>
        <v>N</v>
      </c>
      <c r="Y228" s="14" t="s">
        <v>1267</v>
      </c>
      <c r="Z228" s="14" t="s">
        <v>26</v>
      </c>
      <c r="AA228" s="14" t="s">
        <v>26</v>
      </c>
      <c r="AB228" s="14" t="s">
        <v>32</v>
      </c>
      <c r="AC228" s="14" t="s">
        <v>74</v>
      </c>
      <c r="AD228" s="14" t="s">
        <v>26</v>
      </c>
      <c r="AE228" s="14" t="s">
        <v>26</v>
      </c>
      <c r="AF228" s="14" t="s">
        <v>127</v>
      </c>
      <c r="AG228" s="14" t="s">
        <v>26</v>
      </c>
      <c r="AH228" s="14" t="s">
        <v>26</v>
      </c>
    </row>
    <row r="229" spans="1:34" ht="148.5" x14ac:dyDescent="0.2">
      <c r="A229" s="14" t="s">
        <v>70</v>
      </c>
      <c r="B229" s="14" t="s">
        <v>509</v>
      </c>
      <c r="C229" s="14" t="s">
        <v>1269</v>
      </c>
      <c r="D229" s="14" t="s">
        <v>596</v>
      </c>
      <c r="E229" s="14" t="s">
        <v>1271</v>
      </c>
      <c r="F229" s="14" t="s">
        <v>33</v>
      </c>
      <c r="G229" s="14"/>
      <c r="H229" s="14"/>
      <c r="I229" s="14" t="s">
        <v>781</v>
      </c>
      <c r="J229" s="14" t="s">
        <v>781</v>
      </c>
      <c r="K229" s="14"/>
      <c r="L229" s="14"/>
      <c r="M229" s="14"/>
      <c r="N229" s="14"/>
      <c r="O229" s="14"/>
      <c r="P229" s="14"/>
      <c r="Q229" s="14"/>
      <c r="R229" s="14"/>
      <c r="S229" s="14" t="s">
        <v>1265</v>
      </c>
      <c r="T229" s="14" t="s">
        <v>252</v>
      </c>
      <c r="U229" s="17" t="s">
        <v>277</v>
      </c>
      <c r="V229" s="18" t="str">
        <f>IF(ISNA(MATCH("*post*",U229,0)),IF(ISNA(MATCH("*pre*",U229,0)),IF(ISNUMBER(MATCH($U229,Applicability!$A$2:$A$7,0)),"Y",IF(ISNUMBER(MATCH($U229,Applicability!$B$2:$B$7,0)),"N",IF(ISNA(MATCH("*"&amp;Applicability!$C$2&amp;"*",U229,0)),"","Y"))),""),"")</f>
        <v/>
      </c>
      <c r="Y229" s="14" t="s">
        <v>1270</v>
      </c>
      <c r="Z229" s="14" t="s">
        <v>26</v>
      </c>
      <c r="AA229" s="14" t="s">
        <v>26</v>
      </c>
      <c r="AB229" s="14" t="s">
        <v>32</v>
      </c>
      <c r="AC229" s="14" t="s">
        <v>74</v>
      </c>
      <c r="AD229" s="14" t="s">
        <v>26</v>
      </c>
      <c r="AE229" s="14" t="s">
        <v>26</v>
      </c>
      <c r="AF229" s="14" t="s">
        <v>127</v>
      </c>
      <c r="AG229" s="14" t="s">
        <v>26</v>
      </c>
      <c r="AH229" s="14" t="s">
        <v>26</v>
      </c>
    </row>
    <row r="230" spans="1:34" ht="67.5" hidden="1" x14ac:dyDescent="0.2">
      <c r="A230" s="14" t="s">
        <v>26</v>
      </c>
      <c r="B230" s="14" t="s">
        <v>509</v>
      </c>
      <c r="C230" s="14" t="s">
        <v>1272</v>
      </c>
      <c r="D230" s="14" t="s">
        <v>1242</v>
      </c>
      <c r="E230" s="14" t="s">
        <v>1275</v>
      </c>
      <c r="F230" s="14" t="s">
        <v>183</v>
      </c>
      <c r="G230" s="14"/>
      <c r="H230" s="14"/>
      <c r="I230" s="14" t="s">
        <v>34</v>
      </c>
      <c r="J230" s="14" t="s">
        <v>34</v>
      </c>
      <c r="K230" s="14"/>
      <c r="L230" s="14"/>
      <c r="M230" s="14"/>
      <c r="N230" s="14"/>
      <c r="O230" s="14"/>
      <c r="P230" s="14"/>
      <c r="Q230" s="14"/>
      <c r="R230" s="14"/>
      <c r="S230" s="14" t="s">
        <v>1276</v>
      </c>
      <c r="T230" s="14" t="s">
        <v>1277</v>
      </c>
      <c r="U230" s="17" t="s">
        <v>39</v>
      </c>
      <c r="V230" s="18" t="str">
        <f>IF(ISNA(MATCH("*post*",U230,0)),IF(ISNA(MATCH("*pre*",U230,0)),IF(ISNUMBER(MATCH($U230,Applicability!$A$2:$A$7,0)),"Y",IF(ISNUMBER(MATCH($U230,Applicability!$B$2:$B$7,0)),"N",IF(ISNA(MATCH("*"&amp;Applicability!$C$2&amp;"*",U230,0)),"","Y"))),""),"")</f>
        <v>Y</v>
      </c>
      <c r="Y230" s="14" t="s">
        <v>1273</v>
      </c>
      <c r="Z230" s="14" t="s">
        <v>249</v>
      </c>
      <c r="AA230" s="14" t="s">
        <v>1274</v>
      </c>
      <c r="AB230" s="14" t="s">
        <v>32</v>
      </c>
      <c r="AC230" s="14" t="s">
        <v>35</v>
      </c>
      <c r="AD230" s="14" t="s">
        <v>26</v>
      </c>
      <c r="AE230" s="14" t="s">
        <v>460</v>
      </c>
      <c r="AF230" s="14" t="s">
        <v>37</v>
      </c>
      <c r="AG230" s="14" t="s">
        <v>283</v>
      </c>
      <c r="AH230" s="14" t="s">
        <v>134</v>
      </c>
    </row>
    <row r="231" spans="1:34" ht="310.5" x14ac:dyDescent="0.2">
      <c r="A231" s="14" t="s">
        <v>26</v>
      </c>
      <c r="B231" s="14" t="s">
        <v>509</v>
      </c>
      <c r="C231" s="14" t="s">
        <v>1278</v>
      </c>
      <c r="D231" s="14" t="s">
        <v>1135</v>
      </c>
      <c r="E231" s="14" t="s">
        <v>1281</v>
      </c>
      <c r="F231" s="14" t="s">
        <v>33</v>
      </c>
      <c r="G231" s="14"/>
      <c r="H231" s="14"/>
      <c r="I231" s="14" t="s">
        <v>34</v>
      </c>
      <c r="J231" s="14" t="s">
        <v>34</v>
      </c>
      <c r="K231" s="14"/>
      <c r="L231" s="14"/>
      <c r="M231" s="14"/>
      <c r="N231" s="14"/>
      <c r="O231" s="14"/>
      <c r="P231" s="14"/>
      <c r="Q231" s="14"/>
      <c r="R231" s="14"/>
      <c r="S231" s="14" t="s">
        <v>1282</v>
      </c>
      <c r="T231" s="14" t="s">
        <v>1283</v>
      </c>
      <c r="U231" s="17" t="s">
        <v>1285</v>
      </c>
      <c r="V231" s="18" t="str">
        <f>IF(ISNA(MATCH("*post*",U231,0)),IF(ISNA(MATCH("*pre*",U231,0)),IF(ISNUMBER(MATCH($U231,Applicability!$A$2:$A$7,0)),"Y",IF(ISNUMBER(MATCH($U231,Applicability!$B$2:$B$7,0)),"N",IF(ISNA(MATCH("*"&amp;Applicability!$C$2&amp;"*",U231,0)),"","Y"))),""),"")</f>
        <v/>
      </c>
      <c r="Y231" s="14" t="s">
        <v>1279</v>
      </c>
      <c r="Z231" s="14" t="s">
        <v>249</v>
      </c>
      <c r="AA231" s="14" t="s">
        <v>1280</v>
      </c>
      <c r="AB231" s="14" t="s">
        <v>32</v>
      </c>
      <c r="AC231" s="14" t="s">
        <v>35</v>
      </c>
      <c r="AD231" s="14" t="s">
        <v>26</v>
      </c>
      <c r="AE231" s="14" t="s">
        <v>460</v>
      </c>
      <c r="AF231" s="14" t="s">
        <v>37</v>
      </c>
      <c r="AG231" s="14" t="s">
        <v>283</v>
      </c>
      <c r="AH231" s="14" t="s">
        <v>1284</v>
      </c>
    </row>
    <row r="232" spans="1:34" ht="108" hidden="1" x14ac:dyDescent="0.2">
      <c r="A232" s="14" t="s">
        <v>26</v>
      </c>
      <c r="B232" s="14" t="s">
        <v>509</v>
      </c>
      <c r="C232" s="14" t="s">
        <v>1286</v>
      </c>
      <c r="D232" s="14" t="s">
        <v>1175</v>
      </c>
      <c r="E232" s="14" t="s">
        <v>1289</v>
      </c>
      <c r="F232" s="14" t="s">
        <v>33</v>
      </c>
      <c r="G232" s="14"/>
      <c r="H232" s="14"/>
      <c r="I232" s="14" t="s">
        <v>34</v>
      </c>
      <c r="J232" s="14" t="s">
        <v>34</v>
      </c>
      <c r="K232" s="14"/>
      <c r="L232" s="14"/>
      <c r="M232" s="14"/>
      <c r="N232" s="14"/>
      <c r="O232" s="14"/>
      <c r="P232" s="14"/>
      <c r="Q232" s="14"/>
      <c r="R232" s="14"/>
      <c r="S232" s="14" t="s">
        <v>1290</v>
      </c>
      <c r="T232" s="14" t="s">
        <v>262</v>
      </c>
      <c r="U232" s="17" t="s">
        <v>39</v>
      </c>
      <c r="V232" s="18" t="str">
        <f>IF(ISNA(MATCH("*post*",U232,0)),IF(ISNA(MATCH("*pre*",U232,0)),IF(ISNUMBER(MATCH($U232,Applicability!$A$2:$A$7,0)),"Y",IF(ISNUMBER(MATCH($U232,Applicability!$B$2:$B$7,0)),"N",IF(ISNA(MATCH("*"&amp;Applicability!$C$2&amp;"*",U232,0)),"","Y"))),""),"")</f>
        <v>Y</v>
      </c>
      <c r="Y232" s="14" t="s">
        <v>1287</v>
      </c>
      <c r="Z232" s="14" t="s">
        <v>249</v>
      </c>
      <c r="AA232" s="14" t="s">
        <v>1288</v>
      </c>
      <c r="AB232" s="14" t="s">
        <v>32</v>
      </c>
      <c r="AC232" s="14" t="s">
        <v>35</v>
      </c>
      <c r="AD232" s="14" t="s">
        <v>26</v>
      </c>
      <c r="AE232" s="14" t="s">
        <v>460</v>
      </c>
      <c r="AF232" s="14" t="s">
        <v>127</v>
      </c>
      <c r="AG232" s="14" t="s">
        <v>283</v>
      </c>
      <c r="AH232" s="14" t="s">
        <v>283</v>
      </c>
    </row>
    <row r="233" spans="1:34" ht="94.5" x14ac:dyDescent="0.2">
      <c r="A233" s="14" t="s">
        <v>63</v>
      </c>
      <c r="B233" s="14" t="s">
        <v>509</v>
      </c>
      <c r="C233" s="14" t="s">
        <v>1291</v>
      </c>
      <c r="D233" s="14" t="s">
        <v>1175</v>
      </c>
      <c r="E233" s="14" t="s">
        <v>1293</v>
      </c>
      <c r="F233" s="14" t="s">
        <v>183</v>
      </c>
      <c r="G233" s="14"/>
      <c r="H233" s="14"/>
      <c r="I233" s="14" t="s">
        <v>1294</v>
      </c>
      <c r="J233" s="14" t="s">
        <v>1294</v>
      </c>
      <c r="K233" s="14"/>
      <c r="L233" s="14"/>
      <c r="M233" s="14"/>
      <c r="N233" s="14"/>
      <c r="O233" s="14"/>
      <c r="P233" s="14"/>
      <c r="Q233" s="14"/>
      <c r="R233" s="14"/>
      <c r="S233" s="14" t="s">
        <v>1295</v>
      </c>
      <c r="T233" s="14" t="s">
        <v>1296</v>
      </c>
      <c r="U233" s="17" t="s">
        <v>213</v>
      </c>
      <c r="V233" s="18" t="str">
        <f>IF(ISNA(MATCH("*post*",U233,0)),IF(ISNA(MATCH("*pre*",U233,0)),IF(ISNUMBER(MATCH($U233,Applicability!$A$2:$A$7,0)),"Y",IF(ISNUMBER(MATCH($U233,Applicability!$B$2:$B$7,0)),"N",IF(ISNA(MATCH("*"&amp;Applicability!$C$2&amp;"*",U233,0)),"","Y"))),""),"")</f>
        <v/>
      </c>
      <c r="Y233" s="14" t="s">
        <v>1292</v>
      </c>
      <c r="Z233" s="14" t="s">
        <v>249</v>
      </c>
      <c r="AA233" s="14" t="s">
        <v>26</v>
      </c>
      <c r="AB233" s="14" t="s">
        <v>32</v>
      </c>
      <c r="AC233" s="14" t="s">
        <v>276</v>
      </c>
      <c r="AD233" s="14" t="s">
        <v>26</v>
      </c>
      <c r="AE233" s="14" t="s">
        <v>460</v>
      </c>
      <c r="AF233" s="14" t="s">
        <v>127</v>
      </c>
      <c r="AG233" s="14" t="s">
        <v>283</v>
      </c>
      <c r="AH233" s="14" t="s">
        <v>26</v>
      </c>
    </row>
    <row r="234" spans="1:34" ht="81" hidden="1" x14ac:dyDescent="0.2">
      <c r="A234" s="14" t="s">
        <v>26</v>
      </c>
      <c r="B234" s="14" t="s">
        <v>509</v>
      </c>
      <c r="C234" s="14" t="s">
        <v>1297</v>
      </c>
      <c r="D234" s="14" t="s">
        <v>1175</v>
      </c>
      <c r="E234" s="14" t="s">
        <v>1293</v>
      </c>
      <c r="F234" s="14" t="s">
        <v>183</v>
      </c>
      <c r="G234" s="14"/>
      <c r="H234" s="14"/>
      <c r="I234" s="14" t="s">
        <v>1299</v>
      </c>
      <c r="J234" s="14" t="s">
        <v>1299</v>
      </c>
      <c r="K234" s="14"/>
      <c r="L234" s="14"/>
      <c r="M234" s="14"/>
      <c r="N234" s="14"/>
      <c r="O234" s="14"/>
      <c r="P234" s="14"/>
      <c r="Q234" s="14"/>
      <c r="R234" s="14"/>
      <c r="S234" s="14" t="s">
        <v>1295</v>
      </c>
      <c r="T234" s="14" t="s">
        <v>1296</v>
      </c>
      <c r="U234" s="17" t="s">
        <v>187</v>
      </c>
      <c r="V234" s="18" t="str">
        <f>IF(ISNA(MATCH("*post*",U234,0)),IF(ISNA(MATCH("*pre*",U234,0)),IF(ISNUMBER(MATCH($U234,Applicability!$A$2:$A$7,0)),"Y",IF(ISNUMBER(MATCH($U234,Applicability!$B$2:$B$7,0)),"N",IF(ISNA(MATCH("*"&amp;Applicability!$C$2&amp;"*",U234,0)),"","Y"))),""),"")</f>
        <v>N</v>
      </c>
      <c r="Y234" s="14" t="s">
        <v>1298</v>
      </c>
      <c r="Z234" s="14" t="s">
        <v>249</v>
      </c>
      <c r="AA234" s="14" t="s">
        <v>26</v>
      </c>
      <c r="AB234" s="14" t="s">
        <v>32</v>
      </c>
      <c r="AC234" s="14" t="s">
        <v>276</v>
      </c>
      <c r="AD234" s="14" t="s">
        <v>26</v>
      </c>
      <c r="AE234" s="14" t="s">
        <v>460</v>
      </c>
      <c r="AF234" s="14" t="s">
        <v>127</v>
      </c>
      <c r="AG234" s="14" t="s">
        <v>283</v>
      </c>
      <c r="AH234" s="14" t="s">
        <v>26</v>
      </c>
    </row>
    <row r="235" spans="1:34" ht="94.5" hidden="1" x14ac:dyDescent="0.2">
      <c r="A235" s="14" t="s">
        <v>26</v>
      </c>
      <c r="B235" s="14" t="s">
        <v>509</v>
      </c>
      <c r="C235" s="14" t="s">
        <v>1300</v>
      </c>
      <c r="D235" s="14" t="s">
        <v>1175</v>
      </c>
      <c r="E235" s="14" t="s">
        <v>1303</v>
      </c>
      <c r="F235" s="14" t="s">
        <v>33</v>
      </c>
      <c r="G235" s="14" t="s">
        <v>34</v>
      </c>
      <c r="H235" s="14" t="s">
        <v>34</v>
      </c>
      <c r="I235" s="14" t="s">
        <v>876</v>
      </c>
      <c r="J235" s="14" t="s">
        <v>34</v>
      </c>
      <c r="K235" s="14"/>
      <c r="L235" s="14"/>
      <c r="M235" s="14"/>
      <c r="N235" s="14"/>
      <c r="O235" s="14"/>
      <c r="P235" s="14"/>
      <c r="Q235" s="14"/>
      <c r="R235" s="14"/>
      <c r="S235" s="14" t="s">
        <v>1304</v>
      </c>
      <c r="T235" s="14" t="s">
        <v>254</v>
      </c>
      <c r="U235" s="17" t="s">
        <v>39</v>
      </c>
      <c r="V235" s="18" t="str">
        <f>IF(ISNA(MATCH("*post*",U235,0)),IF(ISNA(MATCH("*pre*",U235,0)),IF(ISNUMBER(MATCH($U235,Applicability!$A$2:$A$7,0)),"Y",IF(ISNUMBER(MATCH($U235,Applicability!$B$2:$B$7,0)),"N",IF(ISNA(MATCH("*"&amp;Applicability!$C$2&amp;"*",U235,0)),"","Y"))),""),"")</f>
        <v>Y</v>
      </c>
      <c r="Y235" s="14" t="s">
        <v>1301</v>
      </c>
      <c r="Z235" s="14" t="s">
        <v>249</v>
      </c>
      <c r="AA235" s="14" t="s">
        <v>1302</v>
      </c>
      <c r="AB235" s="14" t="s">
        <v>32</v>
      </c>
      <c r="AC235" s="14" t="s">
        <v>35</v>
      </c>
      <c r="AD235" s="14" t="s">
        <v>26</v>
      </c>
      <c r="AE235" s="14" t="s">
        <v>26</v>
      </c>
      <c r="AF235" s="14" t="s">
        <v>127</v>
      </c>
      <c r="AG235" s="14" t="s">
        <v>283</v>
      </c>
      <c r="AH235" s="14" t="s">
        <v>283</v>
      </c>
    </row>
    <row r="236" spans="1:34" ht="108" hidden="1" x14ac:dyDescent="0.2">
      <c r="A236" s="14" t="s">
        <v>26</v>
      </c>
      <c r="B236" s="14" t="s">
        <v>509</v>
      </c>
      <c r="C236" s="14" t="s">
        <v>1305</v>
      </c>
      <c r="D236" s="14" t="s">
        <v>1308</v>
      </c>
      <c r="E236" s="14" t="s">
        <v>1309</v>
      </c>
      <c r="F236" s="14" t="s">
        <v>33</v>
      </c>
      <c r="G236" s="14"/>
      <c r="H236" s="14"/>
      <c r="I236" s="14" t="s">
        <v>73</v>
      </c>
      <c r="J236" s="14" t="s">
        <v>73</v>
      </c>
      <c r="K236" s="14"/>
      <c r="L236" s="14"/>
      <c r="M236" s="14"/>
      <c r="N236" s="14"/>
      <c r="O236" s="14"/>
      <c r="P236" s="14"/>
      <c r="Q236" s="14"/>
      <c r="R236" s="14"/>
      <c r="S236" s="14" t="s">
        <v>1310</v>
      </c>
      <c r="T236" s="14" t="s">
        <v>51</v>
      </c>
      <c r="U236" s="17" t="s">
        <v>39</v>
      </c>
      <c r="V236" s="18" t="str">
        <f>IF(ISNA(MATCH("*post*",U236,0)),IF(ISNA(MATCH("*pre*",U236,0)),IF(ISNUMBER(MATCH($U236,Applicability!$A$2:$A$7,0)),"Y",IF(ISNUMBER(MATCH($U236,Applicability!$B$2:$B$7,0)),"N",IF(ISNA(MATCH("*"&amp;Applicability!$C$2&amp;"*",U236,0)),"","Y"))),""),"")</f>
        <v>Y</v>
      </c>
      <c r="Y236" s="14" t="s">
        <v>1306</v>
      </c>
      <c r="Z236" s="14" t="s">
        <v>249</v>
      </c>
      <c r="AA236" s="14" t="s">
        <v>1307</v>
      </c>
      <c r="AB236" s="14" t="s">
        <v>32</v>
      </c>
      <c r="AC236" s="14" t="s">
        <v>35</v>
      </c>
      <c r="AD236" s="14" t="s">
        <v>26</v>
      </c>
      <c r="AE236" s="14" t="s">
        <v>127</v>
      </c>
      <c r="AF236" s="14" t="s">
        <v>37</v>
      </c>
      <c r="AG236" s="14" t="s">
        <v>283</v>
      </c>
      <c r="AH236" s="14" t="s">
        <v>555</v>
      </c>
    </row>
    <row r="237" spans="1:34" ht="94.5" hidden="1" x14ac:dyDescent="0.2">
      <c r="A237" s="14" t="s">
        <v>26</v>
      </c>
      <c r="B237" s="14" t="s">
        <v>509</v>
      </c>
      <c r="C237" s="14" t="s">
        <v>1311</v>
      </c>
      <c r="D237" s="14" t="s">
        <v>581</v>
      </c>
      <c r="E237" s="14" t="s">
        <v>1313</v>
      </c>
      <c r="F237" s="14" t="s">
        <v>33</v>
      </c>
      <c r="G237" s="14"/>
      <c r="H237" s="14"/>
      <c r="I237" s="14" t="s">
        <v>424</v>
      </c>
      <c r="J237" s="14" t="s">
        <v>434</v>
      </c>
      <c r="K237" s="14"/>
      <c r="L237" s="14"/>
      <c r="M237" s="14"/>
      <c r="N237" s="14"/>
      <c r="O237" s="14"/>
      <c r="P237" s="14"/>
      <c r="Q237" s="14"/>
      <c r="R237" s="14"/>
      <c r="S237" s="14" t="s">
        <v>1314</v>
      </c>
      <c r="T237" s="14" t="s">
        <v>84</v>
      </c>
      <c r="U237" s="17" t="s">
        <v>187</v>
      </c>
      <c r="V237" s="18" t="str">
        <f>IF(ISNA(MATCH("*post*",U237,0)),IF(ISNA(MATCH("*pre*",U237,0)),IF(ISNUMBER(MATCH($U237,Applicability!$A$2:$A$7,0)),"Y",IF(ISNUMBER(MATCH($U237,Applicability!$B$2:$B$7,0)),"N",IF(ISNA(MATCH("*"&amp;Applicability!$C$2&amp;"*",U237,0)),"","Y"))),""),"")</f>
        <v>N</v>
      </c>
      <c r="Y237" s="14" t="s">
        <v>1312</v>
      </c>
      <c r="Z237" s="14" t="s">
        <v>26</v>
      </c>
      <c r="AA237" s="14" t="s">
        <v>26</v>
      </c>
      <c r="AB237" s="14" t="s">
        <v>32</v>
      </c>
      <c r="AC237" s="14" t="s">
        <v>74</v>
      </c>
      <c r="AD237" s="14" t="s">
        <v>26</v>
      </c>
      <c r="AE237" s="14" t="s">
        <v>26</v>
      </c>
      <c r="AF237" s="14" t="s">
        <v>37</v>
      </c>
      <c r="AG237" s="14" t="s">
        <v>26</v>
      </c>
      <c r="AH237" s="14" t="s">
        <v>26</v>
      </c>
    </row>
    <row r="238" spans="1:34" ht="94.5" x14ac:dyDescent="0.2">
      <c r="A238" s="14" t="s">
        <v>63</v>
      </c>
      <c r="B238" s="14" t="s">
        <v>509</v>
      </c>
      <c r="C238" s="14" t="s">
        <v>1315</v>
      </c>
      <c r="D238" s="14" t="s">
        <v>1317</v>
      </c>
      <c r="E238" s="14" t="s">
        <v>1318</v>
      </c>
      <c r="F238" s="14" t="s">
        <v>183</v>
      </c>
      <c r="G238" s="14"/>
      <c r="H238" s="14"/>
      <c r="I238" s="14" t="s">
        <v>34</v>
      </c>
      <c r="J238" s="14" t="s">
        <v>34</v>
      </c>
      <c r="K238" s="14"/>
      <c r="L238" s="14"/>
      <c r="M238" s="14"/>
      <c r="N238" s="14"/>
      <c r="O238" s="14"/>
      <c r="P238" s="14"/>
      <c r="Q238" s="14"/>
      <c r="R238" s="14"/>
      <c r="S238" s="14" t="s">
        <v>1319</v>
      </c>
      <c r="T238" s="14" t="s">
        <v>139</v>
      </c>
      <c r="U238" s="17" t="s">
        <v>213</v>
      </c>
      <c r="V238" s="18" t="str">
        <f>IF(ISNA(MATCH("*post*",U238,0)),IF(ISNA(MATCH("*pre*",U238,0)),IF(ISNUMBER(MATCH($U238,Applicability!$A$2:$A$7,0)),"Y",IF(ISNUMBER(MATCH($U238,Applicability!$B$2:$B$7,0)),"N",IF(ISNA(MATCH("*"&amp;Applicability!$C$2&amp;"*",U238,0)),"","Y"))),""),"")</f>
        <v/>
      </c>
      <c r="Y238" s="14" t="s">
        <v>1316</v>
      </c>
      <c r="Z238" s="14" t="s">
        <v>249</v>
      </c>
      <c r="AA238" s="14" t="s">
        <v>26</v>
      </c>
      <c r="AB238" s="14" t="s">
        <v>32</v>
      </c>
      <c r="AC238" s="14" t="s">
        <v>35</v>
      </c>
      <c r="AD238" s="14" t="s">
        <v>26</v>
      </c>
      <c r="AE238" s="14" t="s">
        <v>127</v>
      </c>
      <c r="AF238" s="14" t="s">
        <v>127</v>
      </c>
      <c r="AG238" s="14" t="s">
        <v>283</v>
      </c>
      <c r="AH238" s="14" t="s">
        <v>26</v>
      </c>
    </row>
    <row r="239" spans="1:34" ht="67.5" hidden="1" x14ac:dyDescent="0.2">
      <c r="A239" s="14" t="s">
        <v>26</v>
      </c>
      <c r="B239" s="14" t="s">
        <v>509</v>
      </c>
      <c r="C239" s="14" t="s">
        <v>1320</v>
      </c>
      <c r="D239" s="14" t="s">
        <v>1317</v>
      </c>
      <c r="E239" s="14" t="s">
        <v>1318</v>
      </c>
      <c r="F239" s="14" t="s">
        <v>183</v>
      </c>
      <c r="G239" s="14"/>
      <c r="H239" s="14"/>
      <c r="I239" s="14" t="s">
        <v>1322</v>
      </c>
      <c r="J239" s="14" t="s">
        <v>1322</v>
      </c>
      <c r="K239" s="14"/>
      <c r="L239" s="14"/>
      <c r="M239" s="14"/>
      <c r="N239" s="14"/>
      <c r="O239" s="14"/>
      <c r="P239" s="14"/>
      <c r="Q239" s="14"/>
      <c r="R239" s="14"/>
      <c r="S239" s="14" t="s">
        <v>1319</v>
      </c>
      <c r="T239" s="14" t="s">
        <v>139</v>
      </c>
      <c r="U239" s="17" t="s">
        <v>187</v>
      </c>
      <c r="V239" s="18" t="str">
        <f>IF(ISNA(MATCH("*post*",U239,0)),IF(ISNA(MATCH("*pre*",U239,0)),IF(ISNUMBER(MATCH($U239,Applicability!$A$2:$A$7,0)),"Y",IF(ISNUMBER(MATCH($U239,Applicability!$B$2:$B$7,0)),"N",IF(ISNA(MATCH("*"&amp;Applicability!$C$2&amp;"*",U239,0)),"","Y"))),""),"")</f>
        <v>N</v>
      </c>
      <c r="Y239" s="14" t="s">
        <v>1321</v>
      </c>
      <c r="Z239" s="14" t="s">
        <v>249</v>
      </c>
      <c r="AA239" s="14" t="s">
        <v>26</v>
      </c>
      <c r="AB239" s="14" t="s">
        <v>32</v>
      </c>
      <c r="AC239" s="14" t="s">
        <v>276</v>
      </c>
      <c r="AD239" s="14" t="s">
        <v>26</v>
      </c>
      <c r="AE239" s="14" t="s">
        <v>127</v>
      </c>
      <c r="AF239" s="14" t="s">
        <v>127</v>
      </c>
      <c r="AG239" s="14" t="s">
        <v>283</v>
      </c>
      <c r="AH239" s="14" t="s">
        <v>26</v>
      </c>
    </row>
    <row r="240" spans="1:34" ht="94.5" x14ac:dyDescent="0.2">
      <c r="A240" s="14" t="s">
        <v>63</v>
      </c>
      <c r="B240" s="14" t="s">
        <v>509</v>
      </c>
      <c r="C240" s="14" t="s">
        <v>1323</v>
      </c>
      <c r="D240" s="14" t="s">
        <v>1317</v>
      </c>
      <c r="E240" s="14" t="s">
        <v>1325</v>
      </c>
      <c r="F240" s="14" t="s">
        <v>33</v>
      </c>
      <c r="G240" s="14"/>
      <c r="H240" s="14"/>
      <c r="I240" s="14" t="s">
        <v>1326</v>
      </c>
      <c r="J240" s="14" t="s">
        <v>1326</v>
      </c>
      <c r="K240" s="14"/>
      <c r="L240" s="14"/>
      <c r="M240" s="14"/>
      <c r="N240" s="14"/>
      <c r="O240" s="14"/>
      <c r="P240" s="14"/>
      <c r="Q240" s="14"/>
      <c r="R240" s="14"/>
      <c r="S240" s="14" t="s">
        <v>1327</v>
      </c>
      <c r="T240" s="14" t="s">
        <v>98</v>
      </c>
      <c r="U240" s="17" t="s">
        <v>213</v>
      </c>
      <c r="V240" s="18" t="str">
        <f>IF(ISNA(MATCH("*post*",U240,0)),IF(ISNA(MATCH("*pre*",U240,0)),IF(ISNUMBER(MATCH($U240,Applicability!$A$2:$A$7,0)),"Y",IF(ISNUMBER(MATCH($U240,Applicability!$B$2:$B$7,0)),"N",IF(ISNA(MATCH("*"&amp;Applicability!$C$2&amp;"*",U240,0)),"","Y"))),""),"")</f>
        <v/>
      </c>
      <c r="Y240" s="14" t="s">
        <v>1324</v>
      </c>
      <c r="Z240" s="14" t="s">
        <v>249</v>
      </c>
      <c r="AA240" s="14" t="s">
        <v>26</v>
      </c>
      <c r="AB240" s="14" t="s">
        <v>32</v>
      </c>
      <c r="AC240" s="14" t="s">
        <v>191</v>
      </c>
      <c r="AD240" s="14" t="s">
        <v>26</v>
      </c>
      <c r="AE240" s="14" t="s">
        <v>26</v>
      </c>
      <c r="AF240" s="14" t="s">
        <v>127</v>
      </c>
      <c r="AG240" s="14" t="s">
        <v>283</v>
      </c>
      <c r="AH240" s="14" t="s">
        <v>26</v>
      </c>
    </row>
    <row r="241" spans="1:34" ht="108" x14ac:dyDescent="0.2">
      <c r="A241" s="14" t="s">
        <v>26</v>
      </c>
      <c r="B241" s="14" t="s">
        <v>509</v>
      </c>
      <c r="C241" s="14" t="s">
        <v>1328</v>
      </c>
      <c r="D241" s="14" t="s">
        <v>901</v>
      </c>
      <c r="E241" s="14" t="s">
        <v>1330</v>
      </c>
      <c r="F241" s="14" t="s">
        <v>163</v>
      </c>
      <c r="G241" s="14"/>
      <c r="H241" s="14"/>
      <c r="I241" s="14" t="s">
        <v>73</v>
      </c>
      <c r="J241" s="14" t="s">
        <v>73</v>
      </c>
      <c r="K241" s="14"/>
      <c r="L241" s="14"/>
      <c r="M241" s="14"/>
      <c r="N241" s="14"/>
      <c r="O241" s="14"/>
      <c r="P241" s="14"/>
      <c r="Q241" s="14"/>
      <c r="R241" s="14"/>
      <c r="S241" s="14" t="s">
        <v>1331</v>
      </c>
      <c r="T241" s="14" t="s">
        <v>51</v>
      </c>
      <c r="U241" s="17" t="s">
        <v>1332</v>
      </c>
      <c r="V241" s="18" t="str">
        <f>IF(ISNA(MATCH("*post*",U241,0)),IF(ISNA(MATCH("*pre*",U241,0)),IF(ISNUMBER(MATCH($U241,Applicability!$A$2:$A$7,0)),"Y",IF(ISNUMBER(MATCH($U241,Applicability!$B$2:$B$7,0)),"N",IF(ISNA(MATCH("*"&amp;Applicability!$C$2&amp;"*",U241,0)),"","Y"))),""),"")</f>
        <v/>
      </c>
      <c r="Y241" s="14" t="s">
        <v>1329</v>
      </c>
      <c r="Z241" s="14" t="s">
        <v>26</v>
      </c>
      <c r="AA241" s="14" t="s">
        <v>26</v>
      </c>
      <c r="AB241" s="14" t="s">
        <v>162</v>
      </c>
      <c r="AC241" s="14" t="s">
        <v>35</v>
      </c>
      <c r="AD241" s="14" t="s">
        <v>26</v>
      </c>
      <c r="AE241" s="14" t="s">
        <v>26</v>
      </c>
      <c r="AF241" s="14" t="s">
        <v>37</v>
      </c>
      <c r="AG241" s="14" t="s">
        <v>26</v>
      </c>
      <c r="AH241" s="14" t="s">
        <v>26</v>
      </c>
    </row>
    <row r="242" spans="1:34" ht="108" x14ac:dyDescent="0.2">
      <c r="A242" s="14" t="s">
        <v>26</v>
      </c>
      <c r="B242" s="14" t="s">
        <v>509</v>
      </c>
      <c r="C242" s="14" t="s">
        <v>1333</v>
      </c>
      <c r="D242" s="14" t="s">
        <v>901</v>
      </c>
      <c r="E242" s="14" t="s">
        <v>1335</v>
      </c>
      <c r="F242" s="14" t="s">
        <v>163</v>
      </c>
      <c r="G242" s="14"/>
      <c r="H242" s="14"/>
      <c r="I242" s="14" t="s">
        <v>73</v>
      </c>
      <c r="J242" s="14" t="s">
        <v>73</v>
      </c>
      <c r="K242" s="14"/>
      <c r="L242" s="14"/>
      <c r="M242" s="14"/>
      <c r="N242" s="14"/>
      <c r="O242" s="14"/>
      <c r="P242" s="14"/>
      <c r="Q242" s="14"/>
      <c r="R242" s="14"/>
      <c r="S242" s="14" t="s">
        <v>1336</v>
      </c>
      <c r="T242" s="14" t="s">
        <v>51</v>
      </c>
      <c r="U242" s="17" t="s">
        <v>1337</v>
      </c>
      <c r="V242" s="18" t="str">
        <f>IF(ISNA(MATCH("*post*",U242,0)),IF(ISNA(MATCH("*pre*",U242,0)),IF(ISNUMBER(MATCH($U242,Applicability!$A$2:$A$7,0)),"Y",IF(ISNUMBER(MATCH($U242,Applicability!$B$2:$B$7,0)),"N",IF(ISNA(MATCH("*"&amp;Applicability!$C$2&amp;"*",U242,0)),"","Y"))),""),"")</f>
        <v/>
      </c>
      <c r="Y242" s="14" t="s">
        <v>1334</v>
      </c>
      <c r="Z242" s="14" t="s">
        <v>26</v>
      </c>
      <c r="AA242" s="14" t="s">
        <v>26</v>
      </c>
      <c r="AB242" s="14" t="s">
        <v>162</v>
      </c>
      <c r="AC242" s="14" t="s">
        <v>35</v>
      </c>
      <c r="AD242" s="14" t="s">
        <v>26</v>
      </c>
      <c r="AE242" s="14" t="s">
        <v>26</v>
      </c>
      <c r="AF242" s="14" t="s">
        <v>37</v>
      </c>
      <c r="AG242" s="14" t="s">
        <v>26</v>
      </c>
      <c r="AH242" s="14" t="s">
        <v>26</v>
      </c>
    </row>
    <row r="243" spans="1:34" ht="108" x14ac:dyDescent="0.2">
      <c r="A243" s="14" t="s">
        <v>26</v>
      </c>
      <c r="B243" s="14" t="s">
        <v>509</v>
      </c>
      <c r="C243" s="14" t="s">
        <v>1338</v>
      </c>
      <c r="D243" s="14" t="s">
        <v>901</v>
      </c>
      <c r="E243" s="14" t="s">
        <v>1340</v>
      </c>
      <c r="F243" s="14" t="s">
        <v>163</v>
      </c>
      <c r="G243" s="14"/>
      <c r="H243" s="14"/>
      <c r="I243" s="14" t="s">
        <v>73</v>
      </c>
      <c r="J243" s="14" t="s">
        <v>73</v>
      </c>
      <c r="K243" s="14"/>
      <c r="L243" s="14"/>
      <c r="M243" s="14"/>
      <c r="N243" s="14"/>
      <c r="O243" s="14"/>
      <c r="P243" s="14"/>
      <c r="Q243" s="14"/>
      <c r="R243" s="14"/>
      <c r="S243" s="14" t="s">
        <v>1341</v>
      </c>
      <c r="T243" s="14" t="s">
        <v>51</v>
      </c>
      <c r="U243" s="17" t="s">
        <v>1342</v>
      </c>
      <c r="V243" s="18" t="str">
        <f>IF(ISNA(MATCH("*post*",U243,0)),IF(ISNA(MATCH("*pre*",U243,0)),IF(ISNUMBER(MATCH($U243,Applicability!$A$2:$A$7,0)),"Y",IF(ISNUMBER(MATCH($U243,Applicability!$B$2:$B$7,0)),"N",IF(ISNA(MATCH("*"&amp;Applicability!$C$2&amp;"*",U243,0)),"","Y"))),""),"")</f>
        <v/>
      </c>
      <c r="Y243" s="14" t="s">
        <v>1339</v>
      </c>
      <c r="Z243" s="14" t="s">
        <v>26</v>
      </c>
      <c r="AA243" s="14" t="s">
        <v>26</v>
      </c>
      <c r="AB243" s="14" t="s">
        <v>162</v>
      </c>
      <c r="AC243" s="14" t="s">
        <v>35</v>
      </c>
      <c r="AD243" s="14" t="s">
        <v>26</v>
      </c>
      <c r="AE243" s="14" t="s">
        <v>26</v>
      </c>
      <c r="AF243" s="14" t="s">
        <v>37</v>
      </c>
      <c r="AG243" s="14" t="s">
        <v>26</v>
      </c>
      <c r="AH243" s="14" t="s">
        <v>26</v>
      </c>
    </row>
    <row r="244" spans="1:34" ht="135" hidden="1" x14ac:dyDescent="0.2">
      <c r="A244" s="14" t="s">
        <v>26</v>
      </c>
      <c r="B244" s="14" t="s">
        <v>509</v>
      </c>
      <c r="C244" s="14" t="s">
        <v>1343</v>
      </c>
      <c r="D244" s="14" t="s">
        <v>521</v>
      </c>
      <c r="E244" s="14" t="s">
        <v>1345</v>
      </c>
      <c r="F244" s="14" t="s">
        <v>183</v>
      </c>
      <c r="G244" s="14"/>
      <c r="H244" s="14"/>
      <c r="I244" s="14" t="s">
        <v>1346</v>
      </c>
      <c r="J244" s="14" t="s">
        <v>1207</v>
      </c>
      <c r="K244" s="14"/>
      <c r="L244" s="14"/>
      <c r="M244" s="14"/>
      <c r="N244" s="14"/>
      <c r="O244" s="14"/>
      <c r="P244" s="14"/>
      <c r="Q244" s="14"/>
      <c r="R244" s="14"/>
      <c r="S244" s="14" t="s">
        <v>1347</v>
      </c>
      <c r="T244" s="14" t="s">
        <v>252</v>
      </c>
      <c r="U244" s="17" t="s">
        <v>207</v>
      </c>
      <c r="V244" s="18" t="str">
        <f>IF(ISNA(MATCH("*post*",U244,0)),IF(ISNA(MATCH("*pre*",U244,0)),IF(ISNUMBER(MATCH($U244,Applicability!$A$2:$A$7,0)),"Y",IF(ISNUMBER(MATCH($U244,Applicability!$B$2:$B$7,0)),"N",IF(ISNA(MATCH("*"&amp;Applicability!$C$2&amp;"*",U244,0)),"","Y"))),""),"")</f>
        <v>Y</v>
      </c>
      <c r="Y244" s="14" t="s">
        <v>1344</v>
      </c>
      <c r="Z244" s="14" t="s">
        <v>26</v>
      </c>
      <c r="AA244" s="14" t="s">
        <v>26</v>
      </c>
      <c r="AB244" s="14" t="s">
        <v>32</v>
      </c>
      <c r="AC244" s="14" t="s">
        <v>74</v>
      </c>
      <c r="AD244" s="14" t="s">
        <v>26</v>
      </c>
      <c r="AE244" s="14" t="s">
        <v>26</v>
      </c>
      <c r="AF244" s="14" t="s">
        <v>127</v>
      </c>
      <c r="AG244" s="14" t="s">
        <v>26</v>
      </c>
      <c r="AH244" s="14" t="s">
        <v>26</v>
      </c>
    </row>
    <row r="245" spans="1:34" ht="135" hidden="1" x14ac:dyDescent="0.2">
      <c r="A245" s="14" t="s">
        <v>26</v>
      </c>
      <c r="B245" s="14" t="s">
        <v>509</v>
      </c>
      <c r="C245" s="14" t="s">
        <v>1348</v>
      </c>
      <c r="D245" s="14" t="s">
        <v>521</v>
      </c>
      <c r="E245" s="14" t="s">
        <v>1350</v>
      </c>
      <c r="F245" s="14" t="s">
        <v>183</v>
      </c>
      <c r="G245" s="14"/>
      <c r="H245" s="14"/>
      <c r="I245" s="14" t="s">
        <v>424</v>
      </c>
      <c r="J245" s="14" t="s">
        <v>1217</v>
      </c>
      <c r="K245" s="14"/>
      <c r="L245" s="14"/>
      <c r="M245" s="14"/>
      <c r="N245" s="14"/>
      <c r="O245" s="14"/>
      <c r="P245" s="14"/>
      <c r="Q245" s="14"/>
      <c r="R245" s="14"/>
      <c r="S245" s="14" t="s">
        <v>1347</v>
      </c>
      <c r="T245" s="14" t="s">
        <v>252</v>
      </c>
      <c r="U245" s="17" t="s">
        <v>187</v>
      </c>
      <c r="V245" s="18" t="str">
        <f>IF(ISNA(MATCH("*post*",U245,0)),IF(ISNA(MATCH("*pre*",U245,0)),IF(ISNUMBER(MATCH($U245,Applicability!$A$2:$A$7,0)),"Y",IF(ISNUMBER(MATCH($U245,Applicability!$B$2:$B$7,0)),"N",IF(ISNA(MATCH("*"&amp;Applicability!$C$2&amp;"*",U245,0)),"","Y"))),""),"")</f>
        <v>N</v>
      </c>
      <c r="Y245" s="14" t="s">
        <v>1349</v>
      </c>
      <c r="Z245" s="14" t="s">
        <v>26</v>
      </c>
      <c r="AA245" s="14" t="s">
        <v>26</v>
      </c>
      <c r="AB245" s="14" t="s">
        <v>32</v>
      </c>
      <c r="AC245" s="14" t="s">
        <v>74</v>
      </c>
      <c r="AD245" s="14" t="s">
        <v>26</v>
      </c>
      <c r="AE245" s="14" t="s">
        <v>26</v>
      </c>
      <c r="AF245" s="14" t="s">
        <v>127</v>
      </c>
      <c r="AG245" s="14" t="s">
        <v>26</v>
      </c>
      <c r="AH245" s="14" t="s">
        <v>26</v>
      </c>
    </row>
    <row r="246" spans="1:34" ht="135" x14ac:dyDescent="0.2">
      <c r="A246" s="14" t="s">
        <v>26</v>
      </c>
      <c r="B246" s="14" t="s">
        <v>509</v>
      </c>
      <c r="C246" s="14" t="s">
        <v>1351</v>
      </c>
      <c r="D246" s="14" t="s">
        <v>521</v>
      </c>
      <c r="E246" s="14" t="s">
        <v>1353</v>
      </c>
      <c r="F246" s="14" t="s">
        <v>183</v>
      </c>
      <c r="G246" s="14"/>
      <c r="H246" s="14"/>
      <c r="I246" s="14" t="s">
        <v>424</v>
      </c>
      <c r="J246" s="14" t="s">
        <v>1207</v>
      </c>
      <c r="K246" s="14"/>
      <c r="L246" s="14"/>
      <c r="M246" s="14"/>
      <c r="N246" s="14"/>
      <c r="O246" s="14"/>
      <c r="P246" s="14"/>
      <c r="Q246" s="14"/>
      <c r="R246" s="14"/>
      <c r="S246" s="14" t="s">
        <v>1347</v>
      </c>
      <c r="T246" s="14" t="s">
        <v>252</v>
      </c>
      <c r="U246" s="17" t="s">
        <v>544</v>
      </c>
      <c r="V246" s="18" t="str">
        <f>IF(ISNA(MATCH("*post*",U246,0)),IF(ISNA(MATCH("*pre*",U246,0)),IF(ISNUMBER(MATCH($U246,Applicability!$A$2:$A$7,0)),"Y",IF(ISNUMBER(MATCH($U246,Applicability!$B$2:$B$7,0)),"N",IF(ISNA(MATCH("*"&amp;Applicability!$C$2&amp;"*",U246,0)),"","Y"))),""),"")</f>
        <v/>
      </c>
      <c r="Y246" s="14" t="s">
        <v>1352</v>
      </c>
      <c r="Z246" s="14" t="s">
        <v>26</v>
      </c>
      <c r="AA246" s="14" t="s">
        <v>26</v>
      </c>
      <c r="AB246" s="14" t="s">
        <v>32</v>
      </c>
      <c r="AC246" s="14" t="s">
        <v>74</v>
      </c>
      <c r="AD246" s="14" t="s">
        <v>26</v>
      </c>
      <c r="AE246" s="14" t="s">
        <v>26</v>
      </c>
      <c r="AF246" s="14" t="s">
        <v>127</v>
      </c>
      <c r="AG246" s="14" t="s">
        <v>26</v>
      </c>
      <c r="AH246" s="14" t="s">
        <v>26</v>
      </c>
    </row>
    <row r="247" spans="1:34" ht="135" x14ac:dyDescent="0.2">
      <c r="A247" s="14" t="s">
        <v>70</v>
      </c>
      <c r="B247" s="14" t="s">
        <v>509</v>
      </c>
      <c r="C247" s="14" t="s">
        <v>1354</v>
      </c>
      <c r="D247" s="14" t="s">
        <v>521</v>
      </c>
      <c r="E247" s="14" t="s">
        <v>1353</v>
      </c>
      <c r="F247" s="14" t="s">
        <v>183</v>
      </c>
      <c r="G247" s="14"/>
      <c r="H247" s="14"/>
      <c r="I247" s="14" t="s">
        <v>424</v>
      </c>
      <c r="J247" s="14" t="s">
        <v>624</v>
      </c>
      <c r="K247" s="14"/>
      <c r="L247" s="14"/>
      <c r="M247" s="14"/>
      <c r="N247" s="14"/>
      <c r="O247" s="14"/>
      <c r="P247" s="14"/>
      <c r="Q247" s="14"/>
      <c r="R247" s="14"/>
      <c r="S247" s="14" t="s">
        <v>1347</v>
      </c>
      <c r="T247" s="14" t="s">
        <v>252</v>
      </c>
      <c r="U247" s="17" t="s">
        <v>277</v>
      </c>
      <c r="V247" s="18" t="str">
        <f>IF(ISNA(MATCH("*post*",U247,0)),IF(ISNA(MATCH("*pre*",U247,0)),IF(ISNUMBER(MATCH($U247,Applicability!$A$2:$A$7,0)),"Y",IF(ISNUMBER(MATCH($U247,Applicability!$B$2:$B$7,0)),"N",IF(ISNA(MATCH("*"&amp;Applicability!$C$2&amp;"*",U247,0)),"","Y"))),""),"")</f>
        <v/>
      </c>
      <c r="Y247" s="14" t="s">
        <v>1355</v>
      </c>
      <c r="Z247" s="14" t="s">
        <v>26</v>
      </c>
      <c r="AA247" s="14" t="s">
        <v>26</v>
      </c>
      <c r="AB247" s="14" t="s">
        <v>32</v>
      </c>
      <c r="AC247" s="14" t="s">
        <v>74</v>
      </c>
      <c r="AD247" s="14" t="s">
        <v>26</v>
      </c>
      <c r="AE247" s="14" t="s">
        <v>26</v>
      </c>
      <c r="AF247" s="14" t="s">
        <v>127</v>
      </c>
      <c r="AG247" s="14" t="s">
        <v>26</v>
      </c>
      <c r="AH247" s="14" t="s">
        <v>26</v>
      </c>
    </row>
    <row r="248" spans="1:34" ht="121.5" hidden="1" x14ac:dyDescent="0.2">
      <c r="A248" s="14" t="s">
        <v>26</v>
      </c>
      <c r="B248" s="14" t="s">
        <v>509</v>
      </c>
      <c r="C248" s="14" t="s">
        <v>1356</v>
      </c>
      <c r="D248" s="14" t="s">
        <v>521</v>
      </c>
      <c r="E248" s="14" t="s">
        <v>1358</v>
      </c>
      <c r="F248" s="14" t="s">
        <v>33</v>
      </c>
      <c r="G248" s="14"/>
      <c r="H248" s="14"/>
      <c r="I248" s="14" t="s">
        <v>1346</v>
      </c>
      <c r="J248" s="14" t="s">
        <v>306</v>
      </c>
      <c r="K248" s="14"/>
      <c r="L248" s="14"/>
      <c r="M248" s="14"/>
      <c r="N248" s="14"/>
      <c r="O248" s="14"/>
      <c r="P248" s="14"/>
      <c r="Q248" s="14"/>
      <c r="R248" s="14"/>
      <c r="S248" s="14" t="s">
        <v>1359</v>
      </c>
      <c r="T248" s="14" t="s">
        <v>1360</v>
      </c>
      <c r="U248" s="17" t="s">
        <v>207</v>
      </c>
      <c r="V248" s="18" t="str">
        <f>IF(ISNA(MATCH("*post*",U248,0)),IF(ISNA(MATCH("*pre*",U248,0)),IF(ISNUMBER(MATCH($U248,Applicability!$A$2:$A$7,0)),"Y",IF(ISNUMBER(MATCH($U248,Applicability!$B$2:$B$7,0)),"N",IF(ISNA(MATCH("*"&amp;Applicability!$C$2&amp;"*",U248,0)),"","Y"))),""),"")</f>
        <v>Y</v>
      </c>
      <c r="Y248" s="14" t="s">
        <v>1357</v>
      </c>
      <c r="Z248" s="14" t="s">
        <v>26</v>
      </c>
      <c r="AA248" s="14" t="s">
        <v>26</v>
      </c>
      <c r="AB248" s="14" t="s">
        <v>32</v>
      </c>
      <c r="AC248" s="14" t="s">
        <v>74</v>
      </c>
      <c r="AD248" s="14" t="s">
        <v>26</v>
      </c>
      <c r="AE248" s="14" t="s">
        <v>26</v>
      </c>
      <c r="AF248" s="14" t="s">
        <v>127</v>
      </c>
      <c r="AG248" s="14" t="s">
        <v>26</v>
      </c>
      <c r="AH248" s="14" t="s">
        <v>26</v>
      </c>
    </row>
    <row r="249" spans="1:34" ht="121.5" hidden="1" x14ac:dyDescent="0.2">
      <c r="A249" s="14" t="s">
        <v>26</v>
      </c>
      <c r="B249" s="14" t="s">
        <v>509</v>
      </c>
      <c r="C249" s="14" t="s">
        <v>1361</v>
      </c>
      <c r="D249" s="14" t="s">
        <v>521</v>
      </c>
      <c r="E249" s="14" t="s">
        <v>1363</v>
      </c>
      <c r="F249" s="14" t="s">
        <v>33</v>
      </c>
      <c r="G249" s="14"/>
      <c r="H249" s="14"/>
      <c r="I249" s="14" t="s">
        <v>424</v>
      </c>
      <c r="J249" s="14" t="s">
        <v>807</v>
      </c>
      <c r="K249" s="14"/>
      <c r="L249" s="14"/>
      <c r="M249" s="14"/>
      <c r="N249" s="14"/>
      <c r="O249" s="14"/>
      <c r="P249" s="14"/>
      <c r="Q249" s="14"/>
      <c r="R249" s="14"/>
      <c r="S249" s="14" t="s">
        <v>1359</v>
      </c>
      <c r="T249" s="14" t="s">
        <v>1360</v>
      </c>
      <c r="U249" s="17" t="s">
        <v>187</v>
      </c>
      <c r="V249" s="18" t="str">
        <f>IF(ISNA(MATCH("*post*",U249,0)),IF(ISNA(MATCH("*pre*",U249,0)),IF(ISNUMBER(MATCH($U249,Applicability!$A$2:$A$7,0)),"Y",IF(ISNUMBER(MATCH($U249,Applicability!$B$2:$B$7,0)),"N",IF(ISNA(MATCH("*"&amp;Applicability!$C$2&amp;"*",U249,0)),"","Y"))),""),"")</f>
        <v>N</v>
      </c>
      <c r="Y249" s="14" t="s">
        <v>1362</v>
      </c>
      <c r="Z249" s="14" t="s">
        <v>26</v>
      </c>
      <c r="AA249" s="14" t="s">
        <v>26</v>
      </c>
      <c r="AB249" s="14" t="s">
        <v>32</v>
      </c>
      <c r="AC249" s="14" t="s">
        <v>74</v>
      </c>
      <c r="AD249" s="14" t="s">
        <v>26</v>
      </c>
      <c r="AE249" s="14" t="s">
        <v>26</v>
      </c>
      <c r="AF249" s="14" t="s">
        <v>127</v>
      </c>
      <c r="AG249" s="14" t="s">
        <v>26</v>
      </c>
      <c r="AH249" s="14" t="s">
        <v>26</v>
      </c>
    </row>
    <row r="250" spans="1:34" ht="121.5" x14ac:dyDescent="0.2">
      <c r="A250" s="14" t="s">
        <v>26</v>
      </c>
      <c r="B250" s="14" t="s">
        <v>509</v>
      </c>
      <c r="C250" s="14" t="s">
        <v>1364</v>
      </c>
      <c r="D250" s="14" t="s">
        <v>521</v>
      </c>
      <c r="E250" s="14" t="s">
        <v>1366</v>
      </c>
      <c r="F250" s="14" t="s">
        <v>33</v>
      </c>
      <c r="G250" s="14"/>
      <c r="H250" s="14"/>
      <c r="I250" s="14" t="s">
        <v>424</v>
      </c>
      <c r="J250" s="14" t="s">
        <v>306</v>
      </c>
      <c r="K250" s="14"/>
      <c r="L250" s="14"/>
      <c r="M250" s="14"/>
      <c r="N250" s="14"/>
      <c r="O250" s="14"/>
      <c r="P250" s="14"/>
      <c r="Q250" s="14"/>
      <c r="R250" s="14"/>
      <c r="S250" s="14" t="s">
        <v>1359</v>
      </c>
      <c r="T250" s="14" t="s">
        <v>1360</v>
      </c>
      <c r="U250" s="17" t="s">
        <v>544</v>
      </c>
      <c r="V250" s="18" t="str">
        <f>IF(ISNA(MATCH("*post*",U250,0)),IF(ISNA(MATCH("*pre*",U250,0)),IF(ISNUMBER(MATCH($U250,Applicability!$A$2:$A$7,0)),"Y",IF(ISNUMBER(MATCH($U250,Applicability!$B$2:$B$7,0)),"N",IF(ISNA(MATCH("*"&amp;Applicability!$C$2&amp;"*",U250,0)),"","Y"))),""),"")</f>
        <v/>
      </c>
      <c r="Y250" s="14" t="s">
        <v>1365</v>
      </c>
      <c r="Z250" s="14" t="s">
        <v>26</v>
      </c>
      <c r="AA250" s="14" t="s">
        <v>26</v>
      </c>
      <c r="AB250" s="14" t="s">
        <v>32</v>
      </c>
      <c r="AC250" s="14" t="s">
        <v>74</v>
      </c>
      <c r="AD250" s="14" t="s">
        <v>26</v>
      </c>
      <c r="AE250" s="14" t="s">
        <v>26</v>
      </c>
      <c r="AF250" s="14" t="s">
        <v>127</v>
      </c>
      <c r="AG250" s="14" t="s">
        <v>26</v>
      </c>
      <c r="AH250" s="14" t="s">
        <v>26</v>
      </c>
    </row>
    <row r="251" spans="1:34" ht="121.5" x14ac:dyDescent="0.2">
      <c r="A251" s="14" t="s">
        <v>70</v>
      </c>
      <c r="B251" s="14" t="s">
        <v>509</v>
      </c>
      <c r="C251" s="14" t="s">
        <v>1367</v>
      </c>
      <c r="D251" s="14" t="s">
        <v>521</v>
      </c>
      <c r="E251" s="14" t="s">
        <v>1369</v>
      </c>
      <c r="F251" s="14" t="s">
        <v>33</v>
      </c>
      <c r="G251" s="14"/>
      <c r="H251" s="14"/>
      <c r="I251" s="14" t="s">
        <v>424</v>
      </c>
      <c r="J251" s="14" t="s">
        <v>1370</v>
      </c>
      <c r="K251" s="14"/>
      <c r="L251" s="14"/>
      <c r="M251" s="14"/>
      <c r="N251" s="14"/>
      <c r="O251" s="14"/>
      <c r="P251" s="14"/>
      <c r="Q251" s="14"/>
      <c r="R251" s="14"/>
      <c r="S251" s="14" t="s">
        <v>1359</v>
      </c>
      <c r="T251" s="14" t="s">
        <v>1360</v>
      </c>
      <c r="U251" s="17" t="s">
        <v>277</v>
      </c>
      <c r="V251" s="18" t="str">
        <f>IF(ISNA(MATCH("*post*",U251,0)),IF(ISNA(MATCH("*pre*",U251,0)),IF(ISNUMBER(MATCH($U251,Applicability!$A$2:$A$7,0)),"Y",IF(ISNUMBER(MATCH($U251,Applicability!$B$2:$B$7,0)),"N",IF(ISNA(MATCH("*"&amp;Applicability!$C$2&amp;"*",U251,0)),"","Y"))),""),"")</f>
        <v/>
      </c>
      <c r="Y251" s="14" t="s">
        <v>1368</v>
      </c>
      <c r="Z251" s="14" t="s">
        <v>26</v>
      </c>
      <c r="AA251" s="14" t="s">
        <v>26</v>
      </c>
      <c r="AB251" s="14" t="s">
        <v>32</v>
      </c>
      <c r="AC251" s="14" t="s">
        <v>74</v>
      </c>
      <c r="AD251" s="14" t="s">
        <v>26</v>
      </c>
      <c r="AE251" s="14" t="s">
        <v>26</v>
      </c>
      <c r="AF251" s="14" t="s">
        <v>127</v>
      </c>
      <c r="AG251" s="14" t="s">
        <v>26</v>
      </c>
      <c r="AH251" s="14" t="s">
        <v>26</v>
      </c>
    </row>
    <row r="252" spans="1:34" ht="94.5" x14ac:dyDescent="0.2">
      <c r="A252" s="14" t="s">
        <v>26</v>
      </c>
      <c r="B252" s="14" t="s">
        <v>509</v>
      </c>
      <c r="C252" s="14" t="s">
        <v>1371</v>
      </c>
      <c r="D252" s="14" t="s">
        <v>1135</v>
      </c>
      <c r="E252" s="14" t="s">
        <v>1374</v>
      </c>
      <c r="F252" s="14" t="s">
        <v>33</v>
      </c>
      <c r="G252" s="14"/>
      <c r="H252" s="14"/>
      <c r="I252" s="14" t="s">
        <v>34</v>
      </c>
      <c r="J252" s="14" t="s">
        <v>34</v>
      </c>
      <c r="K252" s="14"/>
      <c r="L252" s="14"/>
      <c r="M252" s="14"/>
      <c r="N252" s="14"/>
      <c r="O252" s="14"/>
      <c r="P252" s="14"/>
      <c r="Q252" s="14"/>
      <c r="R252" s="14"/>
      <c r="S252" s="14" t="s">
        <v>1375</v>
      </c>
      <c r="T252" s="14" t="s">
        <v>51</v>
      </c>
      <c r="U252" s="17" t="s">
        <v>213</v>
      </c>
      <c r="V252" s="18" t="str">
        <f>IF(ISNA(MATCH("*post*",U252,0)),IF(ISNA(MATCH("*pre*",U252,0)),IF(ISNUMBER(MATCH($U252,Applicability!$A$2:$A$7,0)),"Y",IF(ISNUMBER(MATCH($U252,Applicability!$B$2:$B$7,0)),"N",IF(ISNA(MATCH("*"&amp;Applicability!$C$2&amp;"*",U252,0)),"","Y"))),""),"")</f>
        <v/>
      </c>
      <c r="Y252" s="14" t="s">
        <v>1372</v>
      </c>
      <c r="Z252" s="14" t="s">
        <v>249</v>
      </c>
      <c r="AA252" s="14" t="s">
        <v>1373</v>
      </c>
      <c r="AB252" s="14" t="s">
        <v>32</v>
      </c>
      <c r="AC252" s="14" t="s">
        <v>35</v>
      </c>
      <c r="AD252" s="14" t="s">
        <v>26</v>
      </c>
      <c r="AE252" s="14" t="s">
        <v>460</v>
      </c>
      <c r="AF252" s="14" t="s">
        <v>37</v>
      </c>
      <c r="AG252" s="14" t="s">
        <v>283</v>
      </c>
      <c r="AH252" s="14" t="s">
        <v>254</v>
      </c>
    </row>
    <row r="253" spans="1:34" ht="94.5" x14ac:dyDescent="0.2">
      <c r="A253" s="14" t="s">
        <v>26</v>
      </c>
      <c r="B253" s="14" t="s">
        <v>509</v>
      </c>
      <c r="C253" s="14" t="s">
        <v>1376</v>
      </c>
      <c r="D253" s="14" t="s">
        <v>1380</v>
      </c>
      <c r="E253" s="14" t="s">
        <v>1381</v>
      </c>
      <c r="F253" s="14" t="s">
        <v>33</v>
      </c>
      <c r="G253" s="14"/>
      <c r="H253" s="14"/>
      <c r="I253" s="14" t="s">
        <v>73</v>
      </c>
      <c r="J253" s="14" t="s">
        <v>73</v>
      </c>
      <c r="K253" s="14"/>
      <c r="L253" s="14"/>
      <c r="M253" s="14"/>
      <c r="N253" s="14"/>
      <c r="O253" s="14"/>
      <c r="P253" s="14"/>
      <c r="Q253" s="14"/>
      <c r="R253" s="14"/>
      <c r="S253" s="14" t="s">
        <v>1382</v>
      </c>
      <c r="T253" s="14" t="s">
        <v>1383</v>
      </c>
      <c r="U253" s="17" t="s">
        <v>213</v>
      </c>
      <c r="V253" s="18" t="str">
        <f>IF(ISNA(MATCH("*post*",U253,0)),IF(ISNA(MATCH("*pre*",U253,0)),IF(ISNUMBER(MATCH($U253,Applicability!$A$2:$A$7,0)),"Y",IF(ISNUMBER(MATCH($U253,Applicability!$B$2:$B$7,0)),"N",IF(ISNA(MATCH("*"&amp;Applicability!$C$2&amp;"*",U253,0)),"","Y"))),""),"")</f>
        <v/>
      </c>
      <c r="Y253" s="14" t="s">
        <v>1377</v>
      </c>
      <c r="Z253" s="14" t="s">
        <v>1378</v>
      </c>
      <c r="AA253" s="14" t="s">
        <v>1379</v>
      </c>
      <c r="AB253" s="14" t="s">
        <v>32</v>
      </c>
      <c r="AC253" s="14" t="s">
        <v>35</v>
      </c>
      <c r="AD253" s="14" t="s">
        <v>26</v>
      </c>
      <c r="AE253" s="14" t="s">
        <v>127</v>
      </c>
      <c r="AF253" s="14" t="s">
        <v>783</v>
      </c>
      <c r="AG253" s="14" t="s">
        <v>1384</v>
      </c>
      <c r="AH253" s="14" t="s">
        <v>57</v>
      </c>
    </row>
    <row r="254" spans="1:34" ht="94.5" x14ac:dyDescent="0.2">
      <c r="A254" s="14" t="s">
        <v>26</v>
      </c>
      <c r="B254" s="14" t="s">
        <v>509</v>
      </c>
      <c r="C254" s="14" t="s">
        <v>1385</v>
      </c>
      <c r="D254" s="14" t="s">
        <v>596</v>
      </c>
      <c r="E254" s="14" t="s">
        <v>1388</v>
      </c>
      <c r="F254" s="14" t="s">
        <v>33</v>
      </c>
      <c r="G254" s="14"/>
      <c r="H254" s="14"/>
      <c r="I254" s="14" t="s">
        <v>73</v>
      </c>
      <c r="J254" s="14" t="s">
        <v>34</v>
      </c>
      <c r="K254" s="14"/>
      <c r="L254" s="14"/>
      <c r="M254" s="14"/>
      <c r="N254" s="14"/>
      <c r="O254" s="14"/>
      <c r="P254" s="14"/>
      <c r="Q254" s="14"/>
      <c r="R254" s="14"/>
      <c r="S254" s="14" t="s">
        <v>1389</v>
      </c>
      <c r="T254" s="14" t="s">
        <v>252</v>
      </c>
      <c r="U254" s="17" t="s">
        <v>213</v>
      </c>
      <c r="V254" s="18" t="str">
        <f>IF(ISNA(MATCH("*post*",U254,0)),IF(ISNA(MATCH("*pre*",U254,0)),IF(ISNUMBER(MATCH($U254,Applicability!$A$2:$A$7,0)),"Y",IF(ISNUMBER(MATCH($U254,Applicability!$B$2:$B$7,0)),"N",IF(ISNA(MATCH("*"&amp;Applicability!$C$2&amp;"*",U254,0)),"","Y"))),""),"")</f>
        <v/>
      </c>
      <c r="Y254" s="14" t="s">
        <v>1386</v>
      </c>
      <c r="Z254" s="14" t="s">
        <v>1378</v>
      </c>
      <c r="AA254" s="14" t="s">
        <v>1387</v>
      </c>
      <c r="AB254" s="14" t="s">
        <v>32</v>
      </c>
      <c r="AC254" s="14" t="s">
        <v>35</v>
      </c>
      <c r="AD254" s="14" t="s">
        <v>26</v>
      </c>
      <c r="AE254" s="14" t="s">
        <v>26</v>
      </c>
      <c r="AF254" s="14" t="s">
        <v>127</v>
      </c>
      <c r="AG254" s="14" t="s">
        <v>1384</v>
      </c>
      <c r="AH254" s="14" t="s">
        <v>714</v>
      </c>
    </row>
    <row r="255" spans="1:34" ht="81" x14ac:dyDescent="0.2">
      <c r="A255" s="14" t="s">
        <v>26</v>
      </c>
      <c r="B255" s="14" t="s">
        <v>509</v>
      </c>
      <c r="C255" s="14" t="s">
        <v>1390</v>
      </c>
      <c r="D255" s="14" t="s">
        <v>581</v>
      </c>
      <c r="E255" s="14" t="s">
        <v>1392</v>
      </c>
      <c r="F255" s="14" t="s">
        <v>163</v>
      </c>
      <c r="G255" s="14"/>
      <c r="H255" s="14"/>
      <c r="I255" s="14" t="s">
        <v>1393</v>
      </c>
      <c r="J255" s="14" t="s">
        <v>1394</v>
      </c>
      <c r="K255" s="14"/>
      <c r="L255" s="14"/>
      <c r="M255" s="14"/>
      <c r="N255" s="14"/>
      <c r="O255" s="14"/>
      <c r="P255" s="14"/>
      <c r="Q255" s="14"/>
      <c r="R255" s="14"/>
      <c r="S255" s="14" t="s">
        <v>1395</v>
      </c>
      <c r="T255" s="14" t="s">
        <v>1396</v>
      </c>
      <c r="U255" s="17" t="s">
        <v>1397</v>
      </c>
      <c r="V255" s="18" t="str">
        <f>IF(ISNA(MATCH("*post*",U255,0)),IF(ISNA(MATCH("*pre*",U255,0)),IF(ISNUMBER(MATCH($U255,Applicability!$A$2:$A$7,0)),"Y",IF(ISNUMBER(MATCH($U255,Applicability!$B$2:$B$7,0)),"N",IF(ISNA(MATCH("*"&amp;Applicability!$C$2&amp;"*",U255,0)),"","Y"))),""),"")</f>
        <v/>
      </c>
      <c r="Y255" s="14" t="s">
        <v>1391</v>
      </c>
      <c r="Z255" s="14" t="s">
        <v>1378</v>
      </c>
      <c r="AA255" s="14" t="s">
        <v>1387</v>
      </c>
      <c r="AB255" s="14" t="s">
        <v>162</v>
      </c>
      <c r="AC255" s="14" t="s">
        <v>191</v>
      </c>
      <c r="AD255" s="14" t="s">
        <v>26</v>
      </c>
      <c r="AE255" s="14" t="s">
        <v>26</v>
      </c>
      <c r="AF255" s="14" t="s">
        <v>37</v>
      </c>
      <c r="AG255" s="14" t="s">
        <v>1384</v>
      </c>
      <c r="AH255" s="14" t="s">
        <v>714</v>
      </c>
    </row>
    <row r="256" spans="1:34" ht="81" x14ac:dyDescent="0.2">
      <c r="A256" s="14" t="s">
        <v>26</v>
      </c>
      <c r="B256" s="14" t="s">
        <v>509</v>
      </c>
      <c r="C256" s="14" t="s">
        <v>1398</v>
      </c>
      <c r="D256" s="14" t="s">
        <v>581</v>
      </c>
      <c r="E256" s="14" t="s">
        <v>1392</v>
      </c>
      <c r="F256" s="14" t="s">
        <v>163</v>
      </c>
      <c r="G256" s="14"/>
      <c r="H256" s="14"/>
      <c r="I256" s="14" t="s">
        <v>565</v>
      </c>
      <c r="J256" s="14" t="s">
        <v>1400</v>
      </c>
      <c r="K256" s="14"/>
      <c r="L256" s="14"/>
      <c r="M256" s="14"/>
      <c r="N256" s="14"/>
      <c r="O256" s="14"/>
      <c r="P256" s="14"/>
      <c r="Q256" s="14"/>
      <c r="R256" s="14"/>
      <c r="S256" s="14" t="s">
        <v>1395</v>
      </c>
      <c r="T256" s="14" t="s">
        <v>1401</v>
      </c>
      <c r="U256" s="17" t="s">
        <v>1402</v>
      </c>
      <c r="V256" s="18" t="str">
        <f>IF(ISNA(MATCH("*post*",U256,0)),IF(ISNA(MATCH("*pre*",U256,0)),IF(ISNUMBER(MATCH($U256,Applicability!$A$2:$A$7,0)),"Y",IF(ISNUMBER(MATCH($U256,Applicability!$B$2:$B$7,0)),"N",IF(ISNA(MATCH("*"&amp;Applicability!$C$2&amp;"*",U256,0)),"","Y"))),""),"")</f>
        <v/>
      </c>
      <c r="Y256" s="14" t="s">
        <v>1399</v>
      </c>
      <c r="Z256" s="14" t="s">
        <v>1378</v>
      </c>
      <c r="AA256" s="14" t="s">
        <v>1387</v>
      </c>
      <c r="AB256" s="14" t="s">
        <v>162</v>
      </c>
      <c r="AC256" s="14" t="s">
        <v>191</v>
      </c>
      <c r="AD256" s="14" t="s">
        <v>26</v>
      </c>
      <c r="AE256" s="14" t="s">
        <v>26</v>
      </c>
      <c r="AF256" s="14" t="s">
        <v>37</v>
      </c>
      <c r="AG256" s="14" t="s">
        <v>1384</v>
      </c>
      <c r="AH256" s="14" t="s">
        <v>714</v>
      </c>
    </row>
    <row r="257" spans="1:34" ht="81" x14ac:dyDescent="0.2">
      <c r="A257" s="14" t="s">
        <v>26</v>
      </c>
      <c r="B257" s="14" t="s">
        <v>509</v>
      </c>
      <c r="C257" s="14" t="s">
        <v>1403</v>
      </c>
      <c r="D257" s="14" t="s">
        <v>581</v>
      </c>
      <c r="E257" s="14" t="s">
        <v>1392</v>
      </c>
      <c r="F257" s="14" t="s">
        <v>163</v>
      </c>
      <c r="G257" s="14"/>
      <c r="H257" s="14"/>
      <c r="I257" s="14" t="s">
        <v>1405</v>
      </c>
      <c r="J257" s="14" t="s">
        <v>373</v>
      </c>
      <c r="K257" s="14"/>
      <c r="L257" s="14"/>
      <c r="M257" s="14"/>
      <c r="N257" s="14"/>
      <c r="O257" s="14"/>
      <c r="P257" s="14"/>
      <c r="Q257" s="14"/>
      <c r="R257" s="14"/>
      <c r="S257" s="14" t="s">
        <v>1395</v>
      </c>
      <c r="T257" s="14" t="s">
        <v>1401</v>
      </c>
      <c r="U257" s="17" t="s">
        <v>1406</v>
      </c>
      <c r="V257" s="18" t="str">
        <f>IF(ISNA(MATCH("*post*",U257,0)),IF(ISNA(MATCH("*pre*",U257,0)),IF(ISNUMBER(MATCH($U257,Applicability!$A$2:$A$7,0)),"Y",IF(ISNUMBER(MATCH($U257,Applicability!$B$2:$B$7,0)),"N",IF(ISNA(MATCH("*"&amp;Applicability!$C$2&amp;"*",U257,0)),"","Y"))),""),"")</f>
        <v/>
      </c>
      <c r="Y257" s="14" t="s">
        <v>1404</v>
      </c>
      <c r="Z257" s="14" t="s">
        <v>1378</v>
      </c>
      <c r="AA257" s="14" t="s">
        <v>1387</v>
      </c>
      <c r="AB257" s="14" t="s">
        <v>162</v>
      </c>
      <c r="AC257" s="14" t="s">
        <v>191</v>
      </c>
      <c r="AD257" s="14" t="s">
        <v>26</v>
      </c>
      <c r="AE257" s="14" t="s">
        <v>26</v>
      </c>
      <c r="AF257" s="14" t="s">
        <v>37</v>
      </c>
      <c r="AG257" s="14" t="s">
        <v>1384</v>
      </c>
      <c r="AH257" s="14" t="s">
        <v>714</v>
      </c>
    </row>
    <row r="258" spans="1:34" ht="81" x14ac:dyDescent="0.2">
      <c r="A258" s="14" t="s">
        <v>26</v>
      </c>
      <c r="B258" s="14" t="s">
        <v>509</v>
      </c>
      <c r="C258" s="14" t="s">
        <v>1407</v>
      </c>
      <c r="D258" s="14" t="s">
        <v>581</v>
      </c>
      <c r="E258" s="14" t="s">
        <v>1392</v>
      </c>
      <c r="F258" s="14" t="s">
        <v>163</v>
      </c>
      <c r="G258" s="14"/>
      <c r="H258" s="14"/>
      <c r="I258" s="14" t="s">
        <v>1409</v>
      </c>
      <c r="J258" s="14" t="s">
        <v>745</v>
      </c>
      <c r="K258" s="14"/>
      <c r="L258" s="14"/>
      <c r="M258" s="14"/>
      <c r="N258" s="14"/>
      <c r="O258" s="14"/>
      <c r="P258" s="14"/>
      <c r="Q258" s="14"/>
      <c r="R258" s="14"/>
      <c r="S258" s="14" t="s">
        <v>1395</v>
      </c>
      <c r="T258" s="14" t="s">
        <v>1401</v>
      </c>
      <c r="U258" s="17" t="s">
        <v>1410</v>
      </c>
      <c r="V258" s="18" t="str">
        <f>IF(ISNA(MATCH("*post*",U258,0)),IF(ISNA(MATCH("*pre*",U258,0)),IF(ISNUMBER(MATCH($U258,Applicability!$A$2:$A$7,0)),"Y",IF(ISNUMBER(MATCH($U258,Applicability!$B$2:$B$7,0)),"N",IF(ISNA(MATCH("*"&amp;Applicability!$C$2&amp;"*",U258,0)),"","Y"))),""),"")</f>
        <v/>
      </c>
      <c r="Y258" s="14" t="s">
        <v>1408</v>
      </c>
      <c r="Z258" s="14" t="s">
        <v>1378</v>
      </c>
      <c r="AA258" s="14" t="s">
        <v>1387</v>
      </c>
      <c r="AB258" s="14" t="s">
        <v>162</v>
      </c>
      <c r="AC258" s="14" t="s">
        <v>191</v>
      </c>
      <c r="AD258" s="14" t="s">
        <v>26</v>
      </c>
      <c r="AE258" s="14" t="s">
        <v>26</v>
      </c>
      <c r="AF258" s="14" t="s">
        <v>37</v>
      </c>
      <c r="AG258" s="14" t="s">
        <v>1384</v>
      </c>
      <c r="AH258" s="14" t="s">
        <v>714</v>
      </c>
    </row>
    <row r="259" spans="1:34" ht="148.5" x14ac:dyDescent="0.2">
      <c r="A259" s="14" t="s">
        <v>26</v>
      </c>
      <c r="B259" s="14" t="s">
        <v>509</v>
      </c>
      <c r="C259" s="14" t="s">
        <v>1411</v>
      </c>
      <c r="D259" s="14" t="s">
        <v>581</v>
      </c>
      <c r="E259" s="14" t="s">
        <v>1392</v>
      </c>
      <c r="F259" s="14" t="s">
        <v>163</v>
      </c>
      <c r="G259" s="14"/>
      <c r="H259" s="14"/>
      <c r="I259" s="14" t="s">
        <v>1393</v>
      </c>
      <c r="J259" s="14" t="s">
        <v>373</v>
      </c>
      <c r="K259" s="14"/>
      <c r="L259" s="14"/>
      <c r="M259" s="14"/>
      <c r="N259" s="14"/>
      <c r="O259" s="14"/>
      <c r="P259" s="14"/>
      <c r="Q259" s="14"/>
      <c r="R259" s="14"/>
      <c r="S259" s="14" t="s">
        <v>1395</v>
      </c>
      <c r="T259" s="14" t="s">
        <v>1401</v>
      </c>
      <c r="U259" s="17" t="s">
        <v>1413</v>
      </c>
      <c r="V259" s="18" t="str">
        <f>IF(ISNA(MATCH("*post*",U259,0)),IF(ISNA(MATCH("*pre*",U259,0)),IF(ISNUMBER(MATCH($U259,Applicability!$A$2:$A$7,0)),"Y",IF(ISNUMBER(MATCH($U259,Applicability!$B$2:$B$7,0)),"N",IF(ISNA(MATCH("*"&amp;Applicability!$C$2&amp;"*",U259,0)),"","Y"))),""),"")</f>
        <v/>
      </c>
      <c r="Y259" s="14" t="s">
        <v>1412</v>
      </c>
      <c r="Z259" s="14" t="s">
        <v>1378</v>
      </c>
      <c r="AA259" s="14" t="s">
        <v>1387</v>
      </c>
      <c r="AB259" s="14" t="s">
        <v>162</v>
      </c>
      <c r="AC259" s="14" t="s">
        <v>191</v>
      </c>
      <c r="AD259" s="14" t="s">
        <v>26</v>
      </c>
      <c r="AE259" s="14" t="s">
        <v>26</v>
      </c>
      <c r="AF259" s="14" t="s">
        <v>37</v>
      </c>
      <c r="AG259" s="14" t="s">
        <v>1384</v>
      </c>
      <c r="AH259" s="14" t="s">
        <v>714</v>
      </c>
    </row>
    <row r="260" spans="1:34" ht="81" x14ac:dyDescent="0.2">
      <c r="A260" s="14" t="s">
        <v>26</v>
      </c>
      <c r="B260" s="14" t="s">
        <v>509</v>
      </c>
      <c r="C260" s="14" t="s">
        <v>1414</v>
      </c>
      <c r="D260" s="14" t="s">
        <v>581</v>
      </c>
      <c r="E260" s="14" t="s">
        <v>1392</v>
      </c>
      <c r="F260" s="14" t="s">
        <v>163</v>
      </c>
      <c r="G260" s="14"/>
      <c r="H260" s="14"/>
      <c r="I260" s="14" t="s">
        <v>1249</v>
      </c>
      <c r="J260" s="14" t="s">
        <v>1416</v>
      </c>
      <c r="K260" s="14"/>
      <c r="L260" s="14"/>
      <c r="M260" s="14"/>
      <c r="N260" s="14"/>
      <c r="O260" s="14"/>
      <c r="P260" s="14"/>
      <c r="Q260" s="14"/>
      <c r="R260" s="14"/>
      <c r="S260" s="14" t="s">
        <v>1395</v>
      </c>
      <c r="T260" s="14" t="s">
        <v>1396</v>
      </c>
      <c r="U260" s="17" t="s">
        <v>1417</v>
      </c>
      <c r="V260" s="18" t="str">
        <f>IF(ISNA(MATCH("*post*",U260,0)),IF(ISNA(MATCH("*pre*",U260,0)),IF(ISNUMBER(MATCH($U260,Applicability!$A$2:$A$7,0)),"Y",IF(ISNUMBER(MATCH($U260,Applicability!$B$2:$B$7,0)),"N",IF(ISNA(MATCH("*"&amp;Applicability!$C$2&amp;"*",U260,0)),"","Y"))),""),"")</f>
        <v/>
      </c>
      <c r="Y260" s="14" t="s">
        <v>1415</v>
      </c>
      <c r="Z260" s="14" t="s">
        <v>1378</v>
      </c>
      <c r="AA260" s="14" t="s">
        <v>1387</v>
      </c>
      <c r="AB260" s="14" t="s">
        <v>162</v>
      </c>
      <c r="AC260" s="14" t="s">
        <v>191</v>
      </c>
      <c r="AD260" s="14" t="s">
        <v>26</v>
      </c>
      <c r="AE260" s="14" t="s">
        <v>26</v>
      </c>
      <c r="AF260" s="14" t="s">
        <v>37</v>
      </c>
      <c r="AG260" s="14" t="s">
        <v>1384</v>
      </c>
      <c r="AH260" s="14" t="s">
        <v>714</v>
      </c>
    </row>
    <row r="261" spans="1:34" ht="148.5" x14ac:dyDescent="0.2">
      <c r="A261" s="14" t="s">
        <v>26</v>
      </c>
      <c r="B261" s="14" t="s">
        <v>509</v>
      </c>
      <c r="C261" s="14" t="s">
        <v>1418</v>
      </c>
      <c r="D261" s="14" t="s">
        <v>581</v>
      </c>
      <c r="E261" s="14" t="s">
        <v>1392</v>
      </c>
      <c r="F261" s="14" t="s">
        <v>163</v>
      </c>
      <c r="G261" s="14"/>
      <c r="H261" s="14"/>
      <c r="I261" s="14" t="s">
        <v>1420</v>
      </c>
      <c r="J261" s="14" t="s">
        <v>373</v>
      </c>
      <c r="K261" s="14"/>
      <c r="L261" s="14"/>
      <c r="M261" s="14"/>
      <c r="N261" s="14"/>
      <c r="O261" s="14"/>
      <c r="P261" s="14"/>
      <c r="Q261" s="14"/>
      <c r="R261" s="14"/>
      <c r="S261" s="14" t="s">
        <v>1395</v>
      </c>
      <c r="T261" s="14" t="s">
        <v>1396</v>
      </c>
      <c r="U261" s="17" t="s">
        <v>1421</v>
      </c>
      <c r="V261" s="18" t="str">
        <f>IF(ISNA(MATCH("*post*",U261,0)),IF(ISNA(MATCH("*pre*",U261,0)),IF(ISNUMBER(MATCH($U261,Applicability!$A$2:$A$7,0)),"Y",IF(ISNUMBER(MATCH($U261,Applicability!$B$2:$B$7,0)),"N",IF(ISNA(MATCH("*"&amp;Applicability!$C$2&amp;"*",U261,0)),"","Y"))),""),"")</f>
        <v/>
      </c>
      <c r="Y261" s="14" t="s">
        <v>1419</v>
      </c>
      <c r="Z261" s="14" t="s">
        <v>1378</v>
      </c>
      <c r="AA261" s="14" t="s">
        <v>1387</v>
      </c>
      <c r="AB261" s="14" t="s">
        <v>162</v>
      </c>
      <c r="AC261" s="14" t="s">
        <v>191</v>
      </c>
      <c r="AD261" s="14" t="s">
        <v>26</v>
      </c>
      <c r="AE261" s="14" t="s">
        <v>26</v>
      </c>
      <c r="AF261" s="14" t="s">
        <v>37</v>
      </c>
      <c r="AG261" s="14" t="s">
        <v>1384</v>
      </c>
      <c r="AH261" s="14" t="s">
        <v>714</v>
      </c>
    </row>
    <row r="262" spans="1:34" ht="81" x14ac:dyDescent="0.2">
      <c r="A262" s="14" t="s">
        <v>63</v>
      </c>
      <c r="B262" s="14" t="s">
        <v>509</v>
      </c>
      <c r="C262" s="14" t="s">
        <v>1422</v>
      </c>
      <c r="D262" s="14" t="s">
        <v>581</v>
      </c>
      <c r="E262" s="14" t="s">
        <v>1392</v>
      </c>
      <c r="F262" s="14" t="s">
        <v>163</v>
      </c>
      <c r="G262" s="14"/>
      <c r="H262" s="14"/>
      <c r="I262" s="14" t="s">
        <v>1424</v>
      </c>
      <c r="J262" s="14" t="s">
        <v>1113</v>
      </c>
      <c r="K262" s="14"/>
      <c r="L262" s="14"/>
      <c r="M262" s="14"/>
      <c r="N262" s="14"/>
      <c r="O262" s="14"/>
      <c r="P262" s="14"/>
      <c r="Q262" s="14"/>
      <c r="R262" s="14"/>
      <c r="S262" s="14" t="s">
        <v>1395</v>
      </c>
      <c r="T262" s="14" t="s">
        <v>1396</v>
      </c>
      <c r="U262" s="17" t="s">
        <v>277</v>
      </c>
      <c r="V262" s="18" t="str">
        <f>IF(ISNA(MATCH("*post*",U262,0)),IF(ISNA(MATCH("*pre*",U262,0)),IF(ISNUMBER(MATCH($U262,Applicability!$A$2:$A$7,0)),"Y",IF(ISNUMBER(MATCH($U262,Applicability!$B$2:$B$7,0)),"N",IF(ISNA(MATCH("*"&amp;Applicability!$C$2&amp;"*",U262,0)),"","Y"))),""),"")</f>
        <v/>
      </c>
      <c r="Y262" s="14" t="s">
        <v>1423</v>
      </c>
      <c r="Z262" s="14" t="s">
        <v>1378</v>
      </c>
      <c r="AA262" s="14" t="s">
        <v>1387</v>
      </c>
      <c r="AB262" s="14" t="s">
        <v>162</v>
      </c>
      <c r="AC262" s="14" t="s">
        <v>191</v>
      </c>
      <c r="AD262" s="14" t="s">
        <v>26</v>
      </c>
      <c r="AE262" s="14" t="s">
        <v>26</v>
      </c>
      <c r="AF262" s="14" t="s">
        <v>37</v>
      </c>
      <c r="AG262" s="14" t="s">
        <v>1384</v>
      </c>
      <c r="AH262" s="14" t="s">
        <v>714</v>
      </c>
    </row>
    <row r="263" spans="1:34" ht="81" x14ac:dyDescent="0.2">
      <c r="A263" s="14" t="s">
        <v>26</v>
      </c>
      <c r="B263" s="14" t="s">
        <v>509</v>
      </c>
      <c r="C263" s="14" t="s">
        <v>1425</v>
      </c>
      <c r="D263" s="14" t="s">
        <v>581</v>
      </c>
      <c r="E263" s="14" t="s">
        <v>1427</v>
      </c>
      <c r="F263" s="14" t="s">
        <v>163</v>
      </c>
      <c r="G263" s="14"/>
      <c r="H263" s="14"/>
      <c r="I263" s="14" t="s">
        <v>1409</v>
      </c>
      <c r="J263" s="14" t="s">
        <v>1428</v>
      </c>
      <c r="K263" s="14"/>
      <c r="L263" s="14"/>
      <c r="M263" s="14"/>
      <c r="N263" s="14"/>
      <c r="O263" s="14"/>
      <c r="P263" s="14"/>
      <c r="Q263" s="14"/>
      <c r="R263" s="14"/>
      <c r="S263" s="14" t="s">
        <v>1429</v>
      </c>
      <c r="T263" s="14" t="s">
        <v>1430</v>
      </c>
      <c r="U263" s="17" t="s">
        <v>1410</v>
      </c>
      <c r="V263" s="18" t="str">
        <f>IF(ISNA(MATCH("*post*",U263,0)),IF(ISNA(MATCH("*pre*",U263,0)),IF(ISNUMBER(MATCH($U263,Applicability!$A$2:$A$7,0)),"Y",IF(ISNUMBER(MATCH($U263,Applicability!$B$2:$B$7,0)),"N",IF(ISNA(MATCH("*"&amp;Applicability!$C$2&amp;"*",U263,0)),"","Y"))),""),"")</f>
        <v/>
      </c>
      <c r="Y263" s="14" t="s">
        <v>1426</v>
      </c>
      <c r="Z263" s="14" t="s">
        <v>1378</v>
      </c>
      <c r="AA263" s="14" t="s">
        <v>595</v>
      </c>
      <c r="AB263" s="14" t="s">
        <v>162</v>
      </c>
      <c r="AC263" s="14" t="s">
        <v>191</v>
      </c>
      <c r="AD263" s="14" t="s">
        <v>26</v>
      </c>
      <c r="AE263" s="14" t="s">
        <v>26</v>
      </c>
      <c r="AF263" s="14" t="s">
        <v>37</v>
      </c>
      <c r="AG263" s="14" t="s">
        <v>1384</v>
      </c>
      <c r="AH263" s="14" t="s">
        <v>134</v>
      </c>
    </row>
    <row r="264" spans="1:34" ht="81" x14ac:dyDescent="0.2">
      <c r="A264" s="14" t="s">
        <v>26</v>
      </c>
      <c r="B264" s="14" t="s">
        <v>509</v>
      </c>
      <c r="C264" s="14" t="s">
        <v>1431</v>
      </c>
      <c r="D264" s="14" t="s">
        <v>521</v>
      </c>
      <c r="E264" s="14" t="s">
        <v>1433</v>
      </c>
      <c r="F264" s="14" t="s">
        <v>163</v>
      </c>
      <c r="G264" s="14"/>
      <c r="H264" s="14"/>
      <c r="I264" s="14" t="s">
        <v>373</v>
      </c>
      <c r="J264" s="14" t="s">
        <v>373</v>
      </c>
      <c r="K264" s="14"/>
      <c r="L264" s="14"/>
      <c r="M264" s="14"/>
      <c r="N264" s="14"/>
      <c r="O264" s="14"/>
      <c r="P264" s="14"/>
      <c r="Q264" s="14"/>
      <c r="R264" s="14"/>
      <c r="S264" s="14" t="s">
        <v>1434</v>
      </c>
      <c r="T264" s="14" t="s">
        <v>175</v>
      </c>
      <c r="U264" s="17" t="s">
        <v>1435</v>
      </c>
      <c r="V264" s="18" t="str">
        <f>IF(ISNA(MATCH("*post*",U264,0)),IF(ISNA(MATCH("*pre*",U264,0)),IF(ISNUMBER(MATCH($U264,Applicability!$A$2:$A$7,0)),"Y",IF(ISNUMBER(MATCH($U264,Applicability!$B$2:$B$7,0)),"N",IF(ISNA(MATCH("*"&amp;Applicability!$C$2&amp;"*",U264,0)),"","Y"))),""),"")</f>
        <v/>
      </c>
      <c r="Y264" s="14" t="s">
        <v>1432</v>
      </c>
      <c r="Z264" s="14" t="s">
        <v>1378</v>
      </c>
      <c r="AA264" s="14" t="s">
        <v>26</v>
      </c>
      <c r="AB264" s="14" t="s">
        <v>162</v>
      </c>
      <c r="AC264" s="14" t="s">
        <v>191</v>
      </c>
      <c r="AD264" s="14" t="s">
        <v>26</v>
      </c>
      <c r="AE264" s="14" t="s">
        <v>26</v>
      </c>
      <c r="AF264" s="14" t="s">
        <v>127</v>
      </c>
      <c r="AG264" s="14" t="s">
        <v>1384</v>
      </c>
      <c r="AH264" s="14" t="s">
        <v>26</v>
      </c>
    </row>
    <row r="265" spans="1:34" ht="94.5" hidden="1" x14ac:dyDescent="0.2">
      <c r="A265" s="14" t="s">
        <v>26</v>
      </c>
      <c r="B265" s="14" t="s">
        <v>509</v>
      </c>
      <c r="C265" s="14" t="s">
        <v>1436</v>
      </c>
      <c r="D265" s="14" t="s">
        <v>521</v>
      </c>
      <c r="E265" s="14" t="s">
        <v>1433</v>
      </c>
      <c r="F265" s="14" t="s">
        <v>163</v>
      </c>
      <c r="G265" s="14"/>
      <c r="H265" s="14"/>
      <c r="I265" s="14" t="s">
        <v>373</v>
      </c>
      <c r="J265" s="14" t="s">
        <v>373</v>
      </c>
      <c r="K265" s="14"/>
      <c r="L265" s="14"/>
      <c r="M265" s="14"/>
      <c r="N265" s="14"/>
      <c r="O265" s="14"/>
      <c r="P265" s="14"/>
      <c r="Q265" s="14"/>
      <c r="R265" s="14"/>
      <c r="S265" s="14" t="s">
        <v>1434</v>
      </c>
      <c r="T265" s="14" t="s">
        <v>714</v>
      </c>
      <c r="U265" s="17" t="s">
        <v>542</v>
      </c>
      <c r="V265" s="18" t="str">
        <f>IF(ISNA(MATCH("*post*",U265,0)),IF(ISNA(MATCH("*pre*",U265,0)),IF(ISNUMBER(MATCH($U265,Applicability!$A$2:$A$7,0)),"Y",IF(ISNUMBER(MATCH($U265,Applicability!$B$2:$B$7,0)),"N",IF(ISNA(MATCH("*"&amp;Applicability!$C$2&amp;"*",U265,0)),"","Y"))),""),"")</f>
        <v>Y</v>
      </c>
      <c r="Y265" s="14" t="s">
        <v>1437</v>
      </c>
      <c r="Z265" s="14" t="s">
        <v>1378</v>
      </c>
      <c r="AA265" s="14" t="s">
        <v>26</v>
      </c>
      <c r="AB265" s="14" t="s">
        <v>162</v>
      </c>
      <c r="AC265" s="14" t="s">
        <v>191</v>
      </c>
      <c r="AD265" s="14" t="s">
        <v>26</v>
      </c>
      <c r="AE265" s="14" t="s">
        <v>26</v>
      </c>
      <c r="AF265" s="14" t="s">
        <v>127</v>
      </c>
      <c r="AG265" s="14" t="s">
        <v>1384</v>
      </c>
      <c r="AH265" s="14" t="s">
        <v>26</v>
      </c>
    </row>
    <row r="266" spans="1:34" ht="81" x14ac:dyDescent="0.2">
      <c r="A266" s="14" t="s">
        <v>26</v>
      </c>
      <c r="B266" s="14" t="s">
        <v>509</v>
      </c>
      <c r="C266" s="14" t="s">
        <v>1438</v>
      </c>
      <c r="D266" s="14" t="s">
        <v>521</v>
      </c>
      <c r="E266" s="14" t="s">
        <v>1433</v>
      </c>
      <c r="F266" s="14" t="s">
        <v>163</v>
      </c>
      <c r="G266" s="14"/>
      <c r="H266" s="14"/>
      <c r="I266" s="14" t="s">
        <v>1416</v>
      </c>
      <c r="J266" s="14" t="s">
        <v>1416</v>
      </c>
      <c r="K266" s="14"/>
      <c r="L266" s="14"/>
      <c r="M266" s="14"/>
      <c r="N266" s="14"/>
      <c r="O266" s="14"/>
      <c r="P266" s="14"/>
      <c r="Q266" s="14"/>
      <c r="R266" s="14"/>
      <c r="S266" s="14" t="s">
        <v>1434</v>
      </c>
      <c r="T266" s="14" t="s">
        <v>714</v>
      </c>
      <c r="U266" s="17" t="s">
        <v>544</v>
      </c>
      <c r="V266" s="18" t="str">
        <f>IF(ISNA(MATCH("*post*",U266,0)),IF(ISNA(MATCH("*pre*",U266,0)),IF(ISNUMBER(MATCH($U266,Applicability!$A$2:$A$7,0)),"Y",IF(ISNUMBER(MATCH($U266,Applicability!$B$2:$B$7,0)),"N",IF(ISNA(MATCH("*"&amp;Applicability!$C$2&amp;"*",U266,0)),"","Y"))),""),"")</f>
        <v/>
      </c>
      <c r="Y266" s="14" t="s">
        <v>1439</v>
      </c>
      <c r="Z266" s="14" t="s">
        <v>1378</v>
      </c>
      <c r="AA266" s="14" t="s">
        <v>26</v>
      </c>
      <c r="AB266" s="14" t="s">
        <v>162</v>
      </c>
      <c r="AC266" s="14" t="s">
        <v>191</v>
      </c>
      <c r="AD266" s="14" t="s">
        <v>26</v>
      </c>
      <c r="AE266" s="14" t="s">
        <v>26</v>
      </c>
      <c r="AF266" s="14" t="s">
        <v>127</v>
      </c>
      <c r="AG266" s="14" t="s">
        <v>1384</v>
      </c>
      <c r="AH266" s="14" t="s">
        <v>26</v>
      </c>
    </row>
    <row r="267" spans="1:34" ht="81" x14ac:dyDescent="0.2">
      <c r="A267" s="14" t="s">
        <v>63</v>
      </c>
      <c r="B267" s="14" t="s">
        <v>509</v>
      </c>
      <c r="C267" s="14" t="s">
        <v>1440</v>
      </c>
      <c r="D267" s="14" t="s">
        <v>521</v>
      </c>
      <c r="E267" s="14" t="s">
        <v>1442</v>
      </c>
      <c r="F267" s="14" t="s">
        <v>163</v>
      </c>
      <c r="G267" s="14"/>
      <c r="H267" s="14"/>
      <c r="I267" s="14" t="s">
        <v>1443</v>
      </c>
      <c r="J267" s="14" t="s">
        <v>1443</v>
      </c>
      <c r="K267" s="14"/>
      <c r="L267" s="14"/>
      <c r="M267" s="14"/>
      <c r="N267" s="14"/>
      <c r="O267" s="14"/>
      <c r="P267" s="14"/>
      <c r="Q267" s="14"/>
      <c r="R267" s="14"/>
      <c r="S267" s="14" t="s">
        <v>1434</v>
      </c>
      <c r="T267" s="14" t="s">
        <v>1444</v>
      </c>
      <c r="U267" s="17" t="s">
        <v>277</v>
      </c>
      <c r="V267" s="18" t="str">
        <f>IF(ISNA(MATCH("*post*",U267,0)),IF(ISNA(MATCH("*pre*",U267,0)),IF(ISNUMBER(MATCH($U267,Applicability!$A$2:$A$7,0)),"Y",IF(ISNUMBER(MATCH($U267,Applicability!$B$2:$B$7,0)),"N",IF(ISNA(MATCH("*"&amp;Applicability!$C$2&amp;"*",U267,0)),"","Y"))),""),"")</f>
        <v/>
      </c>
      <c r="Y267" s="14" t="s">
        <v>1441</v>
      </c>
      <c r="Z267" s="14" t="s">
        <v>1378</v>
      </c>
      <c r="AA267" s="14" t="s">
        <v>26</v>
      </c>
      <c r="AB267" s="14" t="s">
        <v>162</v>
      </c>
      <c r="AC267" s="14" t="s">
        <v>191</v>
      </c>
      <c r="AD267" s="14" t="s">
        <v>26</v>
      </c>
      <c r="AE267" s="14" t="s">
        <v>26</v>
      </c>
      <c r="AF267" s="14" t="s">
        <v>127</v>
      </c>
      <c r="AG267" s="14" t="s">
        <v>1384</v>
      </c>
      <c r="AH267" s="14" t="s">
        <v>26</v>
      </c>
    </row>
    <row r="268" spans="1:34" ht="81" x14ac:dyDescent="0.2">
      <c r="A268" s="14" t="s">
        <v>26</v>
      </c>
      <c r="B268" s="14" t="s">
        <v>509</v>
      </c>
      <c r="C268" s="14" t="s">
        <v>1445</v>
      </c>
      <c r="D268" s="14" t="s">
        <v>521</v>
      </c>
      <c r="E268" s="14" t="s">
        <v>1448</v>
      </c>
      <c r="F268" s="14" t="s">
        <v>163</v>
      </c>
      <c r="G268" s="14"/>
      <c r="H268" s="14"/>
      <c r="I268" s="14" t="s">
        <v>1449</v>
      </c>
      <c r="J268" s="14" t="s">
        <v>1449</v>
      </c>
      <c r="K268" s="14"/>
      <c r="L268" s="14"/>
      <c r="M268" s="14"/>
      <c r="N268" s="14"/>
      <c r="O268" s="14"/>
      <c r="P268" s="14"/>
      <c r="Q268" s="14"/>
      <c r="R268" s="14"/>
      <c r="S268" s="14" t="s">
        <v>1450</v>
      </c>
      <c r="T268" s="14" t="s">
        <v>1451</v>
      </c>
      <c r="U268" s="17" t="s">
        <v>1452</v>
      </c>
      <c r="V268" s="18" t="str">
        <f>IF(ISNA(MATCH("*post*",U268,0)),IF(ISNA(MATCH("*pre*",U268,0)),IF(ISNUMBER(MATCH($U268,Applicability!$A$2:$A$7,0)),"Y",IF(ISNUMBER(MATCH($U268,Applicability!$B$2:$B$7,0)),"N",IF(ISNA(MATCH("*"&amp;Applicability!$C$2&amp;"*",U268,0)),"","Y"))),""),"")</f>
        <v/>
      </c>
      <c r="Y268" s="14" t="s">
        <v>1446</v>
      </c>
      <c r="Z268" s="14" t="s">
        <v>1378</v>
      </c>
      <c r="AA268" s="14" t="s">
        <v>1447</v>
      </c>
      <c r="AB268" s="14" t="s">
        <v>162</v>
      </c>
      <c r="AC268" s="14" t="s">
        <v>191</v>
      </c>
      <c r="AD268" s="14" t="s">
        <v>26</v>
      </c>
      <c r="AE268" s="14" t="s">
        <v>26</v>
      </c>
      <c r="AF268" s="14" t="s">
        <v>127</v>
      </c>
      <c r="AG268" s="14" t="s">
        <v>1384</v>
      </c>
      <c r="AH268" s="14" t="s">
        <v>57</v>
      </c>
    </row>
    <row r="269" spans="1:34" ht="81" x14ac:dyDescent="0.2">
      <c r="A269" s="14" t="s">
        <v>26</v>
      </c>
      <c r="B269" s="14" t="s">
        <v>509</v>
      </c>
      <c r="C269" s="14" t="s">
        <v>1453</v>
      </c>
      <c r="D269" s="14" t="s">
        <v>521</v>
      </c>
      <c r="E269" s="14" t="s">
        <v>1455</v>
      </c>
      <c r="F269" s="14" t="s">
        <v>163</v>
      </c>
      <c r="G269" s="14"/>
      <c r="H269" s="14"/>
      <c r="I269" s="14" t="s">
        <v>711</v>
      </c>
      <c r="J269" s="14" t="s">
        <v>711</v>
      </c>
      <c r="K269" s="14"/>
      <c r="L269" s="14"/>
      <c r="M269" s="14"/>
      <c r="N269" s="14"/>
      <c r="O269" s="14"/>
      <c r="P269" s="14"/>
      <c r="Q269" s="14"/>
      <c r="R269" s="14"/>
      <c r="S269" s="14" t="s">
        <v>1456</v>
      </c>
      <c r="T269" s="14" t="s">
        <v>1457</v>
      </c>
      <c r="U269" s="17" t="s">
        <v>1452</v>
      </c>
      <c r="V269" s="18" t="str">
        <f>IF(ISNA(MATCH("*post*",U269,0)),IF(ISNA(MATCH("*pre*",U269,0)),IF(ISNUMBER(MATCH($U269,Applicability!$A$2:$A$7,0)),"Y",IF(ISNUMBER(MATCH($U269,Applicability!$B$2:$B$7,0)),"N",IF(ISNA(MATCH("*"&amp;Applicability!$C$2&amp;"*",U269,0)),"","Y"))),""),"")</f>
        <v/>
      </c>
      <c r="Y269" s="14" t="s">
        <v>1454</v>
      </c>
      <c r="Z269" s="14" t="s">
        <v>1378</v>
      </c>
      <c r="AA269" s="14" t="s">
        <v>26</v>
      </c>
      <c r="AB269" s="14" t="s">
        <v>162</v>
      </c>
      <c r="AC269" s="14" t="s">
        <v>191</v>
      </c>
      <c r="AD269" s="14" t="s">
        <v>26</v>
      </c>
      <c r="AE269" s="14" t="s">
        <v>26</v>
      </c>
      <c r="AF269" s="14" t="s">
        <v>127</v>
      </c>
      <c r="AG269" s="14" t="s">
        <v>1384</v>
      </c>
      <c r="AH269" s="14" t="s">
        <v>26</v>
      </c>
    </row>
    <row r="270" spans="1:34" ht="94.5" x14ac:dyDescent="0.2">
      <c r="A270" s="14" t="s">
        <v>26</v>
      </c>
      <c r="B270" s="14" t="s">
        <v>509</v>
      </c>
      <c r="C270" s="14" t="s">
        <v>1458</v>
      </c>
      <c r="D270" s="14" t="s">
        <v>1204</v>
      </c>
      <c r="E270" s="14" t="s">
        <v>1461</v>
      </c>
      <c r="F270" s="14" t="s">
        <v>33</v>
      </c>
      <c r="G270" s="14"/>
      <c r="H270" s="14"/>
      <c r="I270" s="14" t="s">
        <v>1462</v>
      </c>
      <c r="J270" s="14" t="s">
        <v>1463</v>
      </c>
      <c r="K270" s="14"/>
      <c r="L270" s="14"/>
      <c r="M270" s="14"/>
      <c r="N270" s="14"/>
      <c r="O270" s="14"/>
      <c r="P270" s="14"/>
      <c r="Q270" s="14"/>
      <c r="R270" s="14"/>
      <c r="S270" s="14" t="s">
        <v>1464</v>
      </c>
      <c r="T270" s="14" t="s">
        <v>68</v>
      </c>
      <c r="U270" s="17" t="s">
        <v>328</v>
      </c>
      <c r="V270" s="18" t="str">
        <f>IF(ISNA(MATCH("*post*",U270,0)),IF(ISNA(MATCH("*pre*",U270,0)),IF(ISNUMBER(MATCH($U270,Applicability!$A$2:$A$7,0)),"Y",IF(ISNUMBER(MATCH($U270,Applicability!$B$2:$B$7,0)),"N",IF(ISNA(MATCH("*"&amp;Applicability!$C$2&amp;"*",U270,0)),"","Y"))),""),"")</f>
        <v/>
      </c>
      <c r="Y270" s="14" t="s">
        <v>1459</v>
      </c>
      <c r="Z270" s="14" t="s">
        <v>1378</v>
      </c>
      <c r="AA270" s="14" t="s">
        <v>1460</v>
      </c>
      <c r="AB270" s="14" t="s">
        <v>32</v>
      </c>
      <c r="AC270" s="14" t="s">
        <v>191</v>
      </c>
      <c r="AD270" s="14" t="s">
        <v>26</v>
      </c>
      <c r="AE270" s="14" t="s">
        <v>26</v>
      </c>
      <c r="AF270" s="14" t="s">
        <v>37</v>
      </c>
      <c r="AG270" s="14" t="s">
        <v>1384</v>
      </c>
      <c r="AH270" s="14" t="s">
        <v>1233</v>
      </c>
    </row>
    <row r="271" spans="1:34" ht="94.5" x14ac:dyDescent="0.2">
      <c r="A271" s="14" t="s">
        <v>63</v>
      </c>
      <c r="B271" s="14" t="s">
        <v>509</v>
      </c>
      <c r="C271" s="14" t="s">
        <v>1465</v>
      </c>
      <c r="D271" s="14" t="s">
        <v>1204</v>
      </c>
      <c r="E271" s="14" t="s">
        <v>1461</v>
      </c>
      <c r="F271" s="14" t="s">
        <v>33</v>
      </c>
      <c r="G271" s="14"/>
      <c r="H271" s="14"/>
      <c r="I271" s="14" t="s">
        <v>1467</v>
      </c>
      <c r="J271" s="14" t="s">
        <v>1468</v>
      </c>
      <c r="K271" s="14"/>
      <c r="L271" s="14"/>
      <c r="M271" s="14"/>
      <c r="N271" s="14"/>
      <c r="O271" s="14"/>
      <c r="P271" s="14"/>
      <c r="Q271" s="14"/>
      <c r="R271" s="14"/>
      <c r="S271" s="14" t="s">
        <v>1464</v>
      </c>
      <c r="T271" s="14" t="s">
        <v>68</v>
      </c>
      <c r="U271" s="17" t="s">
        <v>277</v>
      </c>
      <c r="V271" s="18" t="str">
        <f>IF(ISNA(MATCH("*post*",U271,0)),IF(ISNA(MATCH("*pre*",U271,0)),IF(ISNUMBER(MATCH($U271,Applicability!$A$2:$A$7,0)),"Y",IF(ISNUMBER(MATCH($U271,Applicability!$B$2:$B$7,0)),"N",IF(ISNA(MATCH("*"&amp;Applicability!$C$2&amp;"*",U271,0)),"","Y"))),""),"")</f>
        <v/>
      </c>
      <c r="Y271" s="14" t="s">
        <v>1466</v>
      </c>
      <c r="Z271" s="14" t="s">
        <v>1378</v>
      </c>
      <c r="AA271" s="14" t="s">
        <v>1460</v>
      </c>
      <c r="AB271" s="14" t="s">
        <v>32</v>
      </c>
      <c r="AC271" s="14" t="s">
        <v>191</v>
      </c>
      <c r="AD271" s="14" t="s">
        <v>26</v>
      </c>
      <c r="AE271" s="14" t="s">
        <v>26</v>
      </c>
      <c r="AF271" s="14" t="s">
        <v>37</v>
      </c>
      <c r="AG271" s="14" t="s">
        <v>1384</v>
      </c>
      <c r="AH271" s="14" t="s">
        <v>1233</v>
      </c>
    </row>
    <row r="272" spans="1:34" ht="108" x14ac:dyDescent="0.2">
      <c r="A272" s="14" t="s">
        <v>26</v>
      </c>
      <c r="B272" s="14" t="s">
        <v>509</v>
      </c>
      <c r="C272" s="14" t="s">
        <v>1469</v>
      </c>
      <c r="D272" s="14" t="s">
        <v>521</v>
      </c>
      <c r="E272" s="14" t="s">
        <v>1471</v>
      </c>
      <c r="F272" s="14" t="s">
        <v>33</v>
      </c>
      <c r="G272" s="14"/>
      <c r="H272" s="14"/>
      <c r="I272" s="14" t="s">
        <v>1472</v>
      </c>
      <c r="J272" s="14" t="s">
        <v>467</v>
      </c>
      <c r="K272" s="14"/>
      <c r="L272" s="14"/>
      <c r="M272" s="14"/>
      <c r="N272" s="14"/>
      <c r="O272" s="14"/>
      <c r="P272" s="14"/>
      <c r="Q272" s="14"/>
      <c r="R272" s="14"/>
      <c r="S272" s="14" t="s">
        <v>1473</v>
      </c>
      <c r="T272" s="14" t="s">
        <v>1474</v>
      </c>
      <c r="U272" s="17" t="s">
        <v>328</v>
      </c>
      <c r="V272" s="18" t="str">
        <f>IF(ISNA(MATCH("*post*",U272,0)),IF(ISNA(MATCH("*pre*",U272,0)),IF(ISNUMBER(MATCH($U272,Applicability!$A$2:$A$7,0)),"Y",IF(ISNUMBER(MATCH($U272,Applicability!$B$2:$B$7,0)),"N",IF(ISNA(MATCH("*"&amp;Applicability!$C$2&amp;"*",U272,0)),"","Y"))),""),"")</f>
        <v/>
      </c>
      <c r="Y272" s="14" t="s">
        <v>1470</v>
      </c>
      <c r="Z272" s="14" t="s">
        <v>26</v>
      </c>
      <c r="AA272" s="14" t="s">
        <v>26</v>
      </c>
      <c r="AB272" s="14" t="s">
        <v>32</v>
      </c>
      <c r="AC272" s="14" t="s">
        <v>191</v>
      </c>
      <c r="AD272" s="14" t="s">
        <v>26</v>
      </c>
      <c r="AE272" s="14" t="s">
        <v>26</v>
      </c>
      <c r="AF272" s="14" t="s">
        <v>127</v>
      </c>
      <c r="AG272" s="14" t="s">
        <v>26</v>
      </c>
      <c r="AH272" s="14" t="s">
        <v>26</v>
      </c>
    </row>
    <row r="273" spans="1:34" ht="108" x14ac:dyDescent="0.2">
      <c r="A273" s="14" t="s">
        <v>63</v>
      </c>
      <c r="B273" s="14" t="s">
        <v>509</v>
      </c>
      <c r="C273" s="14" t="s">
        <v>1475</v>
      </c>
      <c r="D273" s="14" t="s">
        <v>521</v>
      </c>
      <c r="E273" s="14" t="s">
        <v>1471</v>
      </c>
      <c r="F273" s="14" t="s">
        <v>33</v>
      </c>
      <c r="G273" s="14"/>
      <c r="H273" s="14"/>
      <c r="I273" s="14" t="s">
        <v>1477</v>
      </c>
      <c r="J273" s="14" t="s">
        <v>1449</v>
      </c>
      <c r="K273" s="14"/>
      <c r="L273" s="14"/>
      <c r="M273" s="14"/>
      <c r="N273" s="14"/>
      <c r="O273" s="14"/>
      <c r="P273" s="14"/>
      <c r="Q273" s="14"/>
      <c r="R273" s="14"/>
      <c r="S273" s="14" t="s">
        <v>1473</v>
      </c>
      <c r="T273" s="14" t="s">
        <v>1474</v>
      </c>
      <c r="U273" s="17" t="s">
        <v>277</v>
      </c>
      <c r="V273" s="18" t="str">
        <f>IF(ISNA(MATCH("*post*",U273,0)),IF(ISNA(MATCH("*pre*",U273,0)),IF(ISNUMBER(MATCH($U273,Applicability!$A$2:$A$7,0)),"Y",IF(ISNUMBER(MATCH($U273,Applicability!$B$2:$B$7,0)),"N",IF(ISNA(MATCH("*"&amp;Applicability!$C$2&amp;"*",U273,0)),"","Y"))),""),"")</f>
        <v/>
      </c>
      <c r="Y273" s="14" t="s">
        <v>1476</v>
      </c>
      <c r="Z273" s="14" t="s">
        <v>26</v>
      </c>
      <c r="AA273" s="14" t="s">
        <v>26</v>
      </c>
      <c r="AB273" s="14" t="s">
        <v>32</v>
      </c>
      <c r="AC273" s="14" t="s">
        <v>191</v>
      </c>
      <c r="AD273" s="14" t="s">
        <v>26</v>
      </c>
      <c r="AE273" s="14" t="s">
        <v>26</v>
      </c>
      <c r="AF273" s="14" t="s">
        <v>127</v>
      </c>
      <c r="AG273" s="14" t="s">
        <v>26</v>
      </c>
      <c r="AH273" s="14" t="s">
        <v>26</v>
      </c>
    </row>
    <row r="274" spans="1:34" ht="409.5" x14ac:dyDescent="0.2">
      <c r="A274" s="14" t="s">
        <v>26</v>
      </c>
      <c r="B274" s="14" t="s">
        <v>509</v>
      </c>
      <c r="C274" s="14" t="s">
        <v>1478</v>
      </c>
      <c r="D274" s="14" t="s">
        <v>1482</v>
      </c>
      <c r="E274" s="14" t="s">
        <v>1483</v>
      </c>
      <c r="F274" s="14" t="s">
        <v>33</v>
      </c>
      <c r="G274" s="14"/>
      <c r="H274" s="14"/>
      <c r="I274" s="14" t="s">
        <v>986</v>
      </c>
      <c r="J274" s="14" t="s">
        <v>986</v>
      </c>
      <c r="K274" s="14"/>
      <c r="L274" s="14"/>
      <c r="M274" s="14"/>
      <c r="N274" s="14"/>
      <c r="O274" s="14"/>
      <c r="P274" s="14"/>
      <c r="Q274" s="14"/>
      <c r="R274" s="14"/>
      <c r="S274" s="14" t="s">
        <v>1484</v>
      </c>
      <c r="T274" s="14" t="s">
        <v>1485</v>
      </c>
      <c r="U274" s="17" t="s">
        <v>1487</v>
      </c>
      <c r="V274" s="18" t="str">
        <f>IF(ISNA(MATCH("*post*",U274,0)),IF(ISNA(MATCH("*pre*",U274,0)),IF(ISNUMBER(MATCH($U274,Applicability!$A$2:$A$7,0)),"Y",IF(ISNUMBER(MATCH($U274,Applicability!$B$2:$B$7,0)),"N",IF(ISNA(MATCH("*"&amp;Applicability!$C$2&amp;"*",U274,0)),"","Y"))),""),"")</f>
        <v/>
      </c>
      <c r="Y274" s="14" t="s">
        <v>1479</v>
      </c>
      <c r="Z274" s="14" t="s">
        <v>1480</v>
      </c>
      <c r="AA274" s="14" t="s">
        <v>1481</v>
      </c>
      <c r="AB274" s="14" t="s">
        <v>32</v>
      </c>
      <c r="AC274" s="14" t="s">
        <v>35</v>
      </c>
      <c r="AD274" s="14" t="s">
        <v>26</v>
      </c>
      <c r="AE274" s="14" t="s">
        <v>460</v>
      </c>
      <c r="AF274" s="14" t="s">
        <v>783</v>
      </c>
      <c r="AG274" s="14" t="s">
        <v>1384</v>
      </c>
      <c r="AH274" s="14" t="s">
        <v>1486</v>
      </c>
    </row>
    <row r="275" spans="1:34" ht="409.5" x14ac:dyDescent="0.2">
      <c r="A275" s="14" t="s">
        <v>26</v>
      </c>
      <c r="B275" s="14" t="s">
        <v>509</v>
      </c>
      <c r="C275" s="14" t="s">
        <v>1488</v>
      </c>
      <c r="D275" s="14" t="s">
        <v>1482</v>
      </c>
      <c r="E275" s="14" t="s">
        <v>1490</v>
      </c>
      <c r="F275" s="14" t="s">
        <v>33</v>
      </c>
      <c r="G275" s="14"/>
      <c r="H275" s="14"/>
      <c r="I275" s="14" t="s">
        <v>34</v>
      </c>
      <c r="J275" s="14" t="s">
        <v>34</v>
      </c>
      <c r="K275" s="14"/>
      <c r="L275" s="14"/>
      <c r="M275" s="14"/>
      <c r="N275" s="14"/>
      <c r="O275" s="14"/>
      <c r="P275" s="14"/>
      <c r="Q275" s="14"/>
      <c r="R275" s="14"/>
      <c r="S275" s="14" t="s">
        <v>1491</v>
      </c>
      <c r="T275" s="14" t="s">
        <v>1485</v>
      </c>
      <c r="U275" s="17" t="s">
        <v>1492</v>
      </c>
      <c r="V275" s="18" t="str">
        <f>IF(ISNA(MATCH("*post*",U275,0)),IF(ISNA(MATCH("*pre*",U275,0)),IF(ISNUMBER(MATCH($U275,Applicability!$A$2:$A$7,0)),"Y",IF(ISNUMBER(MATCH($U275,Applicability!$B$2:$B$7,0)),"N",IF(ISNA(MATCH("*"&amp;Applicability!$C$2&amp;"*",U275,0)),"","Y"))),""),"")</f>
        <v/>
      </c>
      <c r="Y275" s="14" t="s">
        <v>1489</v>
      </c>
      <c r="Z275" s="14" t="s">
        <v>1480</v>
      </c>
      <c r="AA275" s="14" t="s">
        <v>1481</v>
      </c>
      <c r="AB275" s="14" t="s">
        <v>32</v>
      </c>
      <c r="AC275" s="14" t="s">
        <v>35</v>
      </c>
      <c r="AD275" s="14" t="s">
        <v>26</v>
      </c>
      <c r="AE275" s="14" t="s">
        <v>460</v>
      </c>
      <c r="AF275" s="14" t="s">
        <v>783</v>
      </c>
      <c r="AG275" s="14" t="s">
        <v>1384</v>
      </c>
      <c r="AH275" s="14" t="s">
        <v>1486</v>
      </c>
    </row>
    <row r="276" spans="1:34" ht="108" x14ac:dyDescent="0.2">
      <c r="A276" s="14" t="s">
        <v>26</v>
      </c>
      <c r="B276" s="14" t="s">
        <v>509</v>
      </c>
      <c r="C276" s="14" t="s">
        <v>1493</v>
      </c>
      <c r="D276" s="14" t="s">
        <v>901</v>
      </c>
      <c r="E276" s="14" t="s">
        <v>1495</v>
      </c>
      <c r="F276" s="14" t="s">
        <v>163</v>
      </c>
      <c r="G276" s="14"/>
      <c r="H276" s="14"/>
      <c r="I276" s="14" t="s">
        <v>73</v>
      </c>
      <c r="J276" s="14" t="s">
        <v>73</v>
      </c>
      <c r="K276" s="14"/>
      <c r="L276" s="14"/>
      <c r="M276" s="14"/>
      <c r="N276" s="14"/>
      <c r="O276" s="14"/>
      <c r="P276" s="14"/>
      <c r="Q276" s="14"/>
      <c r="R276" s="14"/>
      <c r="S276" s="14" t="s">
        <v>1496</v>
      </c>
      <c r="T276" s="14" t="s">
        <v>1497</v>
      </c>
      <c r="U276" s="17" t="s">
        <v>1498</v>
      </c>
      <c r="V276" s="18" t="str">
        <f>IF(ISNA(MATCH("*post*",U276,0)),IF(ISNA(MATCH("*pre*",U276,0)),IF(ISNUMBER(MATCH($U276,Applicability!$A$2:$A$7,0)),"Y",IF(ISNUMBER(MATCH($U276,Applicability!$B$2:$B$7,0)),"N",IF(ISNA(MATCH("*"&amp;Applicability!$C$2&amp;"*",U276,0)),"","Y"))),""),"")</f>
        <v/>
      </c>
      <c r="Y276" s="14" t="s">
        <v>1494</v>
      </c>
      <c r="Z276" s="14" t="s">
        <v>26</v>
      </c>
      <c r="AA276" s="14" t="s">
        <v>26</v>
      </c>
      <c r="AB276" s="14" t="s">
        <v>162</v>
      </c>
      <c r="AC276" s="14" t="s">
        <v>35</v>
      </c>
      <c r="AD276" s="14" t="s">
        <v>26</v>
      </c>
      <c r="AE276" s="14" t="s">
        <v>26</v>
      </c>
      <c r="AF276" s="14" t="s">
        <v>37</v>
      </c>
      <c r="AG276" s="14" t="s">
        <v>26</v>
      </c>
      <c r="AH276" s="14" t="s">
        <v>26</v>
      </c>
    </row>
    <row r="277" spans="1:34" ht="94.5" x14ac:dyDescent="0.2">
      <c r="A277" s="14" t="s">
        <v>26</v>
      </c>
      <c r="B277" s="14" t="s">
        <v>509</v>
      </c>
      <c r="C277" s="14" t="s">
        <v>1499</v>
      </c>
      <c r="D277" s="14" t="s">
        <v>596</v>
      </c>
      <c r="E277" s="14" t="s">
        <v>1501</v>
      </c>
      <c r="F277" s="14" t="s">
        <v>33</v>
      </c>
      <c r="G277" s="14"/>
      <c r="H277" s="14"/>
      <c r="I277" s="14" t="s">
        <v>300</v>
      </c>
      <c r="J277" s="14" t="s">
        <v>883</v>
      </c>
      <c r="K277" s="14"/>
      <c r="L277" s="14"/>
      <c r="M277" s="14"/>
      <c r="N277" s="14"/>
      <c r="O277" s="14"/>
      <c r="P277" s="14"/>
      <c r="Q277" s="14"/>
      <c r="R277" s="14"/>
      <c r="S277" s="14" t="s">
        <v>1502</v>
      </c>
      <c r="T277" s="14" t="s">
        <v>392</v>
      </c>
      <c r="U277" s="17" t="s">
        <v>1503</v>
      </c>
      <c r="V277" s="18" t="str">
        <f>IF(ISNA(MATCH("*post*",U277,0)),IF(ISNA(MATCH("*pre*",U277,0)),IF(ISNUMBER(MATCH($U277,Applicability!$A$2:$A$7,0)),"Y",IF(ISNUMBER(MATCH($U277,Applicability!$B$2:$B$7,0)),"N",IF(ISNA(MATCH("*"&amp;Applicability!$C$2&amp;"*",U277,0)),"","Y"))),""),"")</f>
        <v/>
      </c>
      <c r="Y277" s="14" t="s">
        <v>1500</v>
      </c>
      <c r="Z277" s="14" t="s">
        <v>26</v>
      </c>
      <c r="AA277" s="14" t="s">
        <v>26</v>
      </c>
      <c r="AB277" s="14" t="s">
        <v>32</v>
      </c>
      <c r="AC277" s="14" t="s">
        <v>191</v>
      </c>
      <c r="AD277" s="14" t="s">
        <v>26</v>
      </c>
      <c r="AE277" s="14" t="s">
        <v>26</v>
      </c>
      <c r="AF277" s="14" t="s">
        <v>127</v>
      </c>
      <c r="AG277" s="14" t="s">
        <v>26</v>
      </c>
      <c r="AH277" s="14" t="s">
        <v>26</v>
      </c>
    </row>
    <row r="278" spans="1:34" ht="67.5" hidden="1" x14ac:dyDescent="0.2">
      <c r="A278" s="14" t="s">
        <v>26</v>
      </c>
      <c r="B278" s="14" t="s">
        <v>509</v>
      </c>
      <c r="C278" s="14" t="s">
        <v>1504</v>
      </c>
      <c r="D278" s="14" t="s">
        <v>521</v>
      </c>
      <c r="E278" s="14" t="s">
        <v>1507</v>
      </c>
      <c r="F278" s="14" t="s">
        <v>33</v>
      </c>
      <c r="G278" s="14"/>
      <c r="H278" s="14"/>
      <c r="I278" s="14" t="s">
        <v>424</v>
      </c>
      <c r="J278" s="14" t="s">
        <v>281</v>
      </c>
      <c r="K278" s="14"/>
      <c r="L278" s="14"/>
      <c r="M278" s="14"/>
      <c r="N278" s="14"/>
      <c r="O278" s="14"/>
      <c r="P278" s="14"/>
      <c r="Q278" s="14"/>
      <c r="R278" s="14"/>
      <c r="S278" s="14" t="s">
        <v>1508</v>
      </c>
      <c r="T278" s="14" t="s">
        <v>283</v>
      </c>
      <c r="U278" s="17" t="s">
        <v>187</v>
      </c>
      <c r="V278" s="18" t="str">
        <f>IF(ISNA(MATCH("*post*",U278,0)),IF(ISNA(MATCH("*pre*",U278,0)),IF(ISNUMBER(MATCH($U278,Applicability!$A$2:$A$7,0)),"Y",IF(ISNUMBER(MATCH($U278,Applicability!$B$2:$B$7,0)),"N",IF(ISNA(MATCH("*"&amp;Applicability!$C$2&amp;"*",U278,0)),"","Y"))),""),"")</f>
        <v>N</v>
      </c>
      <c r="Y278" s="14" t="s">
        <v>1505</v>
      </c>
      <c r="Z278" s="14" t="s">
        <v>26</v>
      </c>
      <c r="AA278" s="14" t="s">
        <v>1506</v>
      </c>
      <c r="AB278" s="14" t="s">
        <v>32</v>
      </c>
      <c r="AC278" s="14" t="s">
        <v>74</v>
      </c>
      <c r="AD278" s="14" t="s">
        <v>26</v>
      </c>
      <c r="AE278" s="14" t="s">
        <v>26</v>
      </c>
      <c r="AF278" s="14" t="s">
        <v>127</v>
      </c>
      <c r="AG278" s="14" t="s">
        <v>26</v>
      </c>
      <c r="AH278" s="14" t="s">
        <v>1509</v>
      </c>
    </row>
    <row r="279" spans="1:34" ht="81" hidden="1" x14ac:dyDescent="0.2">
      <c r="A279" s="14" t="s">
        <v>63</v>
      </c>
      <c r="B279" s="14" t="s">
        <v>509</v>
      </c>
      <c r="C279" s="14" t="s">
        <v>1510</v>
      </c>
      <c r="D279" s="14" t="s">
        <v>1513</v>
      </c>
      <c r="E279" s="14" t="s">
        <v>1514</v>
      </c>
      <c r="F279" s="14" t="s">
        <v>163</v>
      </c>
      <c r="G279" s="14"/>
      <c r="H279" s="14"/>
      <c r="I279" s="14"/>
      <c r="J279" s="14"/>
      <c r="K279" s="14"/>
      <c r="L279" s="14"/>
      <c r="M279" s="14" t="s">
        <v>1515</v>
      </c>
      <c r="N279" s="14" t="s">
        <v>1516</v>
      </c>
      <c r="O279" s="14"/>
      <c r="P279" s="14"/>
      <c r="Q279" s="14" t="s">
        <v>1517</v>
      </c>
      <c r="R279" s="14" t="s">
        <v>1516</v>
      </c>
      <c r="S279" s="14" t="s">
        <v>1518</v>
      </c>
      <c r="T279" s="14" t="s">
        <v>1519</v>
      </c>
      <c r="U279" s="17" t="s">
        <v>1521</v>
      </c>
      <c r="V279" s="18" t="str">
        <f>IF(ISNA(MATCH("*post*",U279,0)),IF(ISNA(MATCH("*pre*",U279,0)),IF(ISNUMBER(MATCH($U279,Applicability!$A$2:$A$7,0)),"Y",IF(ISNUMBER(MATCH($U279,Applicability!$B$2:$B$7,0)),"N",IF(ISNA(MATCH("*"&amp;Applicability!$C$2&amp;"*",U279,0)),"","Y"))),""),"")</f>
        <v>Y</v>
      </c>
      <c r="Y279" s="14" t="s">
        <v>1511</v>
      </c>
      <c r="Z279" s="14" t="s">
        <v>1378</v>
      </c>
      <c r="AA279" s="14" t="s">
        <v>1512</v>
      </c>
      <c r="AB279" s="14" t="s">
        <v>162</v>
      </c>
      <c r="AC279" s="14" t="s">
        <v>191</v>
      </c>
      <c r="AD279" s="14" t="s">
        <v>26</v>
      </c>
      <c r="AE279" s="14" t="s">
        <v>26</v>
      </c>
      <c r="AF279" s="14" t="s">
        <v>783</v>
      </c>
      <c r="AG279" s="14" t="s">
        <v>1384</v>
      </c>
      <c r="AH279" s="14" t="s">
        <v>1520</v>
      </c>
    </row>
    <row r="280" spans="1:34" ht="81" x14ac:dyDescent="0.2">
      <c r="A280" s="14" t="s">
        <v>63</v>
      </c>
      <c r="B280" s="14" t="s">
        <v>509</v>
      </c>
      <c r="C280" s="14" t="s">
        <v>1522</v>
      </c>
      <c r="D280" s="14" t="s">
        <v>1513</v>
      </c>
      <c r="E280" s="14" t="s">
        <v>1514</v>
      </c>
      <c r="F280" s="14" t="s">
        <v>163</v>
      </c>
      <c r="G280" s="14"/>
      <c r="H280" s="14"/>
      <c r="I280" s="14"/>
      <c r="J280" s="14"/>
      <c r="K280" s="14"/>
      <c r="L280" s="14"/>
      <c r="M280" s="14" t="s">
        <v>1524</v>
      </c>
      <c r="N280" s="14" t="s">
        <v>745</v>
      </c>
      <c r="O280" s="14"/>
      <c r="P280" s="14"/>
      <c r="Q280" s="14" t="s">
        <v>1525</v>
      </c>
      <c r="R280" s="14" t="s">
        <v>745</v>
      </c>
      <c r="S280" s="14" t="s">
        <v>1518</v>
      </c>
      <c r="T280" s="14" t="s">
        <v>1519</v>
      </c>
      <c r="U280" s="17" t="s">
        <v>1526</v>
      </c>
      <c r="V280" s="18" t="str">
        <f>IF(ISNA(MATCH("*post*",U280,0)),IF(ISNA(MATCH("*pre*",U280,0)),IF(ISNUMBER(MATCH($U280,Applicability!$A$2:$A$7,0)),"Y",IF(ISNUMBER(MATCH($U280,Applicability!$B$2:$B$7,0)),"N",IF(ISNA(MATCH("*"&amp;Applicability!$C$2&amp;"*",U280,0)),"","Y"))),""),"")</f>
        <v/>
      </c>
      <c r="Y280" s="14" t="s">
        <v>1523</v>
      </c>
      <c r="Z280" s="14" t="s">
        <v>1378</v>
      </c>
      <c r="AA280" s="14" t="s">
        <v>1512</v>
      </c>
      <c r="AB280" s="14" t="s">
        <v>162</v>
      </c>
      <c r="AC280" s="14" t="s">
        <v>191</v>
      </c>
      <c r="AD280" s="14" t="s">
        <v>26</v>
      </c>
      <c r="AE280" s="14" t="s">
        <v>26</v>
      </c>
      <c r="AF280" s="14" t="s">
        <v>783</v>
      </c>
      <c r="AG280" s="14" t="s">
        <v>1384</v>
      </c>
      <c r="AH280" s="14" t="s">
        <v>1520</v>
      </c>
    </row>
    <row r="281" spans="1:34" ht="81" x14ac:dyDescent="0.2">
      <c r="A281" s="14" t="s">
        <v>63</v>
      </c>
      <c r="B281" s="14" t="s">
        <v>509</v>
      </c>
      <c r="C281" s="14" t="s">
        <v>1527</v>
      </c>
      <c r="D281" s="14" t="s">
        <v>1513</v>
      </c>
      <c r="E281" s="14" t="s">
        <v>1514</v>
      </c>
      <c r="F281" s="14" t="s">
        <v>163</v>
      </c>
      <c r="G281" s="14"/>
      <c r="H281" s="14"/>
      <c r="I281" s="14"/>
      <c r="J281" s="14"/>
      <c r="K281" s="14"/>
      <c r="L281" s="14"/>
      <c r="M281" s="14" t="s">
        <v>1529</v>
      </c>
      <c r="N281" s="14" t="s">
        <v>242</v>
      </c>
      <c r="O281" s="14"/>
      <c r="P281" s="14"/>
      <c r="Q281" s="14" t="s">
        <v>1530</v>
      </c>
      <c r="R281" s="14" t="s">
        <v>242</v>
      </c>
      <c r="S281" s="14" t="s">
        <v>1518</v>
      </c>
      <c r="T281" s="14" t="s">
        <v>1519</v>
      </c>
      <c r="U281" s="17" t="s">
        <v>1531</v>
      </c>
      <c r="V281" s="18" t="str">
        <f>IF(ISNA(MATCH("*post*",U281,0)),IF(ISNA(MATCH("*pre*",U281,0)),IF(ISNUMBER(MATCH($U281,Applicability!$A$2:$A$7,0)),"Y",IF(ISNUMBER(MATCH($U281,Applicability!$B$2:$B$7,0)),"N",IF(ISNA(MATCH("*"&amp;Applicability!$C$2&amp;"*",U281,0)),"","Y"))),""),"")</f>
        <v/>
      </c>
      <c r="Y281" s="14" t="s">
        <v>1528</v>
      </c>
      <c r="Z281" s="14" t="s">
        <v>1378</v>
      </c>
      <c r="AA281" s="14" t="s">
        <v>1512</v>
      </c>
      <c r="AB281" s="14" t="s">
        <v>162</v>
      </c>
      <c r="AC281" s="14" t="s">
        <v>191</v>
      </c>
      <c r="AD281" s="14" t="s">
        <v>26</v>
      </c>
      <c r="AE281" s="14" t="s">
        <v>26</v>
      </c>
      <c r="AF281" s="14" t="s">
        <v>783</v>
      </c>
      <c r="AG281" s="14" t="s">
        <v>1384</v>
      </c>
      <c r="AH281" s="14" t="s">
        <v>1520</v>
      </c>
    </row>
    <row r="282" spans="1:34" ht="94.5" x14ac:dyDescent="0.2">
      <c r="A282" s="14" t="s">
        <v>26</v>
      </c>
      <c r="B282" s="14" t="s">
        <v>509</v>
      </c>
      <c r="C282" s="14" t="s">
        <v>1532</v>
      </c>
      <c r="D282" s="14" t="s">
        <v>521</v>
      </c>
      <c r="E282" s="14" t="s">
        <v>1534</v>
      </c>
      <c r="F282" s="14" t="s">
        <v>163</v>
      </c>
      <c r="G282" s="14"/>
      <c r="H282" s="14"/>
      <c r="I282" s="14" t="s">
        <v>1535</v>
      </c>
      <c r="J282" s="14" t="s">
        <v>1536</v>
      </c>
      <c r="K282" s="14"/>
      <c r="L282" s="14"/>
      <c r="M282" s="14"/>
      <c r="N282" s="14"/>
      <c r="O282" s="14"/>
      <c r="P282" s="14"/>
      <c r="Q282" s="14"/>
      <c r="R282" s="14"/>
      <c r="S282" s="14" t="s">
        <v>1537</v>
      </c>
      <c r="T282" s="14" t="s">
        <v>898</v>
      </c>
      <c r="U282" s="17" t="s">
        <v>1538</v>
      </c>
      <c r="V282" s="18" t="str">
        <f>IF(ISNA(MATCH("*post*",U282,0)),IF(ISNA(MATCH("*pre*",U282,0)),IF(ISNUMBER(MATCH($U282,Applicability!$A$2:$A$7,0)),"Y",IF(ISNUMBER(MATCH($U282,Applicability!$B$2:$B$7,0)),"N",IF(ISNA(MATCH("*"&amp;Applicability!$C$2&amp;"*",U282,0)),"","Y"))),""),"")</f>
        <v/>
      </c>
      <c r="Y282" s="14" t="s">
        <v>1533</v>
      </c>
      <c r="Z282" s="14" t="s">
        <v>26</v>
      </c>
      <c r="AA282" s="14" t="s">
        <v>26</v>
      </c>
      <c r="AB282" s="14" t="s">
        <v>162</v>
      </c>
      <c r="AC282" s="14" t="s">
        <v>662</v>
      </c>
      <c r="AD282" s="14" t="s">
        <v>26</v>
      </c>
      <c r="AE282" s="14" t="s">
        <v>26</v>
      </c>
      <c r="AF282" s="14" t="s">
        <v>127</v>
      </c>
      <c r="AG282" s="14" t="s">
        <v>26</v>
      </c>
      <c r="AH282" s="14" t="s">
        <v>26</v>
      </c>
    </row>
    <row r="283" spans="1:34" ht="81" x14ac:dyDescent="0.2">
      <c r="A283" s="14" t="s">
        <v>26</v>
      </c>
      <c r="B283" s="14" t="s">
        <v>509</v>
      </c>
      <c r="C283" s="14" t="s">
        <v>1539</v>
      </c>
      <c r="D283" s="14" t="s">
        <v>596</v>
      </c>
      <c r="E283" s="14" t="s">
        <v>1541</v>
      </c>
      <c r="F283" s="14" t="s">
        <v>163</v>
      </c>
      <c r="G283" s="14"/>
      <c r="H283" s="14"/>
      <c r="I283" s="14" t="s">
        <v>1542</v>
      </c>
      <c r="J283" s="14" t="s">
        <v>434</v>
      </c>
      <c r="K283" s="14"/>
      <c r="L283" s="14"/>
      <c r="M283" s="14"/>
      <c r="N283" s="14"/>
      <c r="O283" s="14"/>
      <c r="P283" s="14"/>
      <c r="Q283" s="14"/>
      <c r="R283" s="14"/>
      <c r="S283" s="14" t="s">
        <v>1543</v>
      </c>
      <c r="T283" s="14" t="s">
        <v>283</v>
      </c>
      <c r="U283" s="17" t="s">
        <v>328</v>
      </c>
      <c r="V283" s="18" t="str">
        <f>IF(ISNA(MATCH("*post*",U283,0)),IF(ISNA(MATCH("*pre*",U283,0)),IF(ISNUMBER(MATCH($U283,Applicability!$A$2:$A$7,0)),"Y",IF(ISNUMBER(MATCH($U283,Applicability!$B$2:$B$7,0)),"N",IF(ISNA(MATCH("*"&amp;Applicability!$C$2&amp;"*",U283,0)),"","Y"))),""),"")</f>
        <v/>
      </c>
      <c r="Y283" s="14" t="s">
        <v>1540</v>
      </c>
      <c r="Z283" s="14" t="s">
        <v>26</v>
      </c>
      <c r="AA283" s="14" t="s">
        <v>26</v>
      </c>
      <c r="AB283" s="14" t="s">
        <v>162</v>
      </c>
      <c r="AC283" s="14" t="s">
        <v>191</v>
      </c>
      <c r="AD283" s="14" t="s">
        <v>26</v>
      </c>
      <c r="AE283" s="14" t="s">
        <v>26</v>
      </c>
      <c r="AF283" s="14" t="s">
        <v>127</v>
      </c>
      <c r="AG283" s="14" t="s">
        <v>26</v>
      </c>
      <c r="AH283" s="14" t="s">
        <v>26</v>
      </c>
    </row>
    <row r="284" spans="1:34" ht="108" x14ac:dyDescent="0.2">
      <c r="A284" s="14" t="s">
        <v>26</v>
      </c>
      <c r="B284" s="14" t="s">
        <v>509</v>
      </c>
      <c r="C284" s="14" t="s">
        <v>1544</v>
      </c>
      <c r="D284" s="14" t="s">
        <v>521</v>
      </c>
      <c r="E284" s="14" t="s">
        <v>1546</v>
      </c>
      <c r="F284" s="14" t="s">
        <v>33</v>
      </c>
      <c r="G284" s="14"/>
      <c r="H284" s="14"/>
      <c r="I284" s="14" t="s">
        <v>1547</v>
      </c>
      <c r="J284" s="14" t="s">
        <v>184</v>
      </c>
      <c r="K284" s="14"/>
      <c r="L284" s="14"/>
      <c r="M284" s="14"/>
      <c r="N284" s="14"/>
      <c r="O284" s="14"/>
      <c r="P284" s="14"/>
      <c r="Q284" s="14"/>
      <c r="R284" s="14"/>
      <c r="S284" s="14" t="s">
        <v>1548</v>
      </c>
      <c r="T284" s="14" t="s">
        <v>283</v>
      </c>
      <c r="U284" s="17" t="s">
        <v>328</v>
      </c>
      <c r="V284" s="18" t="str">
        <f>IF(ISNA(MATCH("*post*",U284,0)),IF(ISNA(MATCH("*pre*",U284,0)),IF(ISNUMBER(MATCH($U284,Applicability!$A$2:$A$7,0)),"Y",IF(ISNUMBER(MATCH($U284,Applicability!$B$2:$B$7,0)),"N",IF(ISNA(MATCH("*"&amp;Applicability!$C$2&amp;"*",U284,0)),"","Y"))),""),"")</f>
        <v/>
      </c>
      <c r="Y284" s="14" t="s">
        <v>1545</v>
      </c>
      <c r="Z284" s="14" t="s">
        <v>26</v>
      </c>
      <c r="AA284" s="14" t="s">
        <v>26</v>
      </c>
      <c r="AB284" s="14" t="s">
        <v>32</v>
      </c>
      <c r="AC284" s="14" t="s">
        <v>191</v>
      </c>
      <c r="AD284" s="14" t="s">
        <v>26</v>
      </c>
      <c r="AE284" s="14" t="s">
        <v>26</v>
      </c>
      <c r="AF284" s="14" t="s">
        <v>127</v>
      </c>
      <c r="AG284" s="14" t="s">
        <v>26</v>
      </c>
      <c r="AH284" s="14" t="s">
        <v>26</v>
      </c>
    </row>
    <row r="285" spans="1:34" ht="121.5" hidden="1" x14ac:dyDescent="0.2">
      <c r="A285" s="14" t="s">
        <v>26</v>
      </c>
      <c r="B285" s="14" t="s">
        <v>509</v>
      </c>
      <c r="C285" s="14" t="s">
        <v>1549</v>
      </c>
      <c r="D285" s="14" t="s">
        <v>596</v>
      </c>
      <c r="E285" s="14" t="s">
        <v>1551</v>
      </c>
      <c r="F285" s="14" t="s">
        <v>33</v>
      </c>
      <c r="G285" s="14"/>
      <c r="H285" s="14"/>
      <c r="I285" s="14" t="s">
        <v>1552</v>
      </c>
      <c r="J285" s="14" t="s">
        <v>1553</v>
      </c>
      <c r="K285" s="14"/>
      <c r="L285" s="14"/>
      <c r="M285" s="14"/>
      <c r="N285" s="14"/>
      <c r="O285" s="14"/>
      <c r="P285" s="14"/>
      <c r="Q285" s="14"/>
      <c r="R285" s="14"/>
      <c r="S285" s="14" t="s">
        <v>1554</v>
      </c>
      <c r="T285" s="14" t="s">
        <v>392</v>
      </c>
      <c r="U285" s="17" t="s">
        <v>207</v>
      </c>
      <c r="V285" s="18" t="str">
        <f>IF(ISNA(MATCH("*post*",U285,0)),IF(ISNA(MATCH("*pre*",U285,0)),IF(ISNUMBER(MATCH($U285,Applicability!$A$2:$A$7,0)),"Y",IF(ISNUMBER(MATCH($U285,Applicability!$B$2:$B$7,0)),"N",IF(ISNA(MATCH("*"&amp;Applicability!$C$2&amp;"*",U285,0)),"","Y"))),""),"")</f>
        <v>Y</v>
      </c>
      <c r="Y285" s="14" t="s">
        <v>1550</v>
      </c>
      <c r="Z285" s="14" t="s">
        <v>26</v>
      </c>
      <c r="AA285" s="14" t="s">
        <v>26</v>
      </c>
      <c r="AB285" s="14" t="s">
        <v>32</v>
      </c>
      <c r="AC285" s="14" t="s">
        <v>191</v>
      </c>
      <c r="AD285" s="14" t="s">
        <v>26</v>
      </c>
      <c r="AE285" s="14" t="s">
        <v>26</v>
      </c>
      <c r="AF285" s="14" t="s">
        <v>127</v>
      </c>
      <c r="AG285" s="14" t="s">
        <v>26</v>
      </c>
      <c r="AH285" s="14" t="s">
        <v>26</v>
      </c>
    </row>
    <row r="286" spans="1:34" ht="94.5" x14ac:dyDescent="0.2">
      <c r="A286" s="14" t="s">
        <v>26</v>
      </c>
      <c r="B286" s="14" t="s">
        <v>509</v>
      </c>
      <c r="C286" s="14" t="s">
        <v>1555</v>
      </c>
      <c r="D286" s="14" t="s">
        <v>1317</v>
      </c>
      <c r="E286" s="14" t="s">
        <v>1558</v>
      </c>
      <c r="F286" s="14" t="s">
        <v>163</v>
      </c>
      <c r="G286" s="14"/>
      <c r="H286" s="14"/>
      <c r="I286" s="14" t="s">
        <v>1559</v>
      </c>
      <c r="J286" s="14" t="s">
        <v>1560</v>
      </c>
      <c r="K286" s="14"/>
      <c r="L286" s="14"/>
      <c r="M286" s="14"/>
      <c r="N286" s="14"/>
      <c r="O286" s="14"/>
      <c r="P286" s="14"/>
      <c r="Q286" s="14"/>
      <c r="R286" s="14"/>
      <c r="S286" s="14" t="s">
        <v>1561</v>
      </c>
      <c r="T286" s="14" t="s">
        <v>1296</v>
      </c>
      <c r="U286" s="17" t="s">
        <v>1562</v>
      </c>
      <c r="V286" s="18" t="str">
        <f>IF(ISNA(MATCH("*post*",U286,0)),IF(ISNA(MATCH("*pre*",U286,0)),IF(ISNUMBER(MATCH($U286,Applicability!$A$2:$A$7,0)),"Y",IF(ISNUMBER(MATCH($U286,Applicability!$B$2:$B$7,0)),"N",IF(ISNA(MATCH("*"&amp;Applicability!$C$2&amp;"*",U286,0)),"","Y"))),""),"")</f>
        <v/>
      </c>
      <c r="Y286" s="14" t="s">
        <v>1556</v>
      </c>
      <c r="Z286" s="14" t="s">
        <v>249</v>
      </c>
      <c r="AA286" s="14" t="s">
        <v>1557</v>
      </c>
      <c r="AB286" s="14" t="s">
        <v>162</v>
      </c>
      <c r="AC286" s="14" t="s">
        <v>74</v>
      </c>
      <c r="AD286" s="14" t="s">
        <v>26</v>
      </c>
      <c r="AE286" s="14" t="s">
        <v>26</v>
      </c>
      <c r="AF286" s="14" t="s">
        <v>127</v>
      </c>
      <c r="AG286" s="14" t="s">
        <v>283</v>
      </c>
      <c r="AH286" s="14" t="s">
        <v>57</v>
      </c>
    </row>
    <row r="287" spans="1:34" ht="135" x14ac:dyDescent="0.2">
      <c r="A287" s="14" t="s">
        <v>26</v>
      </c>
      <c r="B287" s="14" t="s">
        <v>509</v>
      </c>
      <c r="C287" s="14" t="s">
        <v>1563</v>
      </c>
      <c r="D287" s="14" t="s">
        <v>521</v>
      </c>
      <c r="E287" s="14" t="s">
        <v>1565</v>
      </c>
      <c r="F287" s="14" t="s">
        <v>183</v>
      </c>
      <c r="G287" s="14"/>
      <c r="H287" s="14"/>
      <c r="I287" s="14" t="s">
        <v>741</v>
      </c>
      <c r="J287" s="14" t="s">
        <v>741</v>
      </c>
      <c r="K287" s="14"/>
      <c r="L287" s="14"/>
      <c r="M287" s="14"/>
      <c r="N287" s="14"/>
      <c r="O287" s="14"/>
      <c r="P287" s="14"/>
      <c r="Q287" s="14"/>
      <c r="R287" s="14"/>
      <c r="S287" s="14" t="s">
        <v>1566</v>
      </c>
      <c r="T287" s="14" t="s">
        <v>134</v>
      </c>
      <c r="U287" s="17" t="s">
        <v>328</v>
      </c>
      <c r="V287" s="18" t="str">
        <f>IF(ISNA(MATCH("*post*",U287,0)),IF(ISNA(MATCH("*pre*",U287,0)),IF(ISNUMBER(MATCH($U287,Applicability!$A$2:$A$7,0)),"Y",IF(ISNUMBER(MATCH($U287,Applicability!$B$2:$B$7,0)),"N",IF(ISNA(MATCH("*"&amp;Applicability!$C$2&amp;"*",U287,0)),"","Y"))),""),"")</f>
        <v/>
      </c>
      <c r="Y287" s="14" t="s">
        <v>1564</v>
      </c>
      <c r="Z287" s="14" t="s">
        <v>26</v>
      </c>
      <c r="AA287" s="14" t="s">
        <v>26</v>
      </c>
      <c r="AB287" s="14" t="s">
        <v>32</v>
      </c>
      <c r="AC287" s="14" t="s">
        <v>74</v>
      </c>
      <c r="AD287" s="14" t="s">
        <v>26</v>
      </c>
      <c r="AE287" s="14" t="s">
        <v>26</v>
      </c>
      <c r="AF287" s="14" t="s">
        <v>127</v>
      </c>
      <c r="AG287" s="14" t="s">
        <v>26</v>
      </c>
      <c r="AH287" s="14" t="s">
        <v>26</v>
      </c>
    </row>
    <row r="288" spans="1:34" ht="135" hidden="1" x14ac:dyDescent="0.2">
      <c r="A288" s="14" t="s">
        <v>26</v>
      </c>
      <c r="B288" s="14" t="s">
        <v>509</v>
      </c>
      <c r="C288" s="14" t="s">
        <v>1567</v>
      </c>
      <c r="D288" s="14" t="s">
        <v>521</v>
      </c>
      <c r="E288" s="14" t="s">
        <v>1569</v>
      </c>
      <c r="F288" s="14" t="s">
        <v>183</v>
      </c>
      <c r="G288" s="14"/>
      <c r="H288" s="14"/>
      <c r="I288" s="14" t="s">
        <v>1570</v>
      </c>
      <c r="J288" s="14" t="s">
        <v>1570</v>
      </c>
      <c r="K288" s="14"/>
      <c r="L288" s="14"/>
      <c r="M288" s="14"/>
      <c r="N288" s="14"/>
      <c r="O288" s="14"/>
      <c r="P288" s="14"/>
      <c r="Q288" s="14"/>
      <c r="R288" s="14"/>
      <c r="S288" s="14" t="s">
        <v>1566</v>
      </c>
      <c r="T288" s="14" t="s">
        <v>134</v>
      </c>
      <c r="U288" s="17" t="s">
        <v>187</v>
      </c>
      <c r="V288" s="18" t="str">
        <f>IF(ISNA(MATCH("*post*",U288,0)),IF(ISNA(MATCH("*pre*",U288,0)),IF(ISNUMBER(MATCH($U288,Applicability!$A$2:$A$7,0)),"Y",IF(ISNUMBER(MATCH($U288,Applicability!$B$2:$B$7,0)),"N",IF(ISNA(MATCH("*"&amp;Applicability!$C$2&amp;"*",U288,0)),"","Y"))),""),"")</f>
        <v>N</v>
      </c>
      <c r="Y288" s="14" t="s">
        <v>1568</v>
      </c>
      <c r="Z288" s="14" t="s">
        <v>26</v>
      </c>
      <c r="AA288" s="14" t="s">
        <v>26</v>
      </c>
      <c r="AB288" s="14" t="s">
        <v>32</v>
      </c>
      <c r="AC288" s="14" t="s">
        <v>74</v>
      </c>
      <c r="AD288" s="14" t="s">
        <v>26</v>
      </c>
      <c r="AE288" s="14" t="s">
        <v>26</v>
      </c>
      <c r="AF288" s="14" t="s">
        <v>127</v>
      </c>
      <c r="AG288" s="14" t="s">
        <v>26</v>
      </c>
      <c r="AH288" s="14" t="s">
        <v>26</v>
      </c>
    </row>
    <row r="289" spans="1:34" ht="135" x14ac:dyDescent="0.2">
      <c r="A289" s="14" t="s">
        <v>70</v>
      </c>
      <c r="B289" s="14" t="s">
        <v>509</v>
      </c>
      <c r="C289" s="14" t="s">
        <v>1571</v>
      </c>
      <c r="D289" s="14" t="s">
        <v>521</v>
      </c>
      <c r="E289" s="14" t="s">
        <v>1573</v>
      </c>
      <c r="F289" s="14" t="s">
        <v>183</v>
      </c>
      <c r="G289" s="14"/>
      <c r="H289" s="14"/>
      <c r="I289" s="14" t="s">
        <v>1574</v>
      </c>
      <c r="J289" s="14" t="s">
        <v>1574</v>
      </c>
      <c r="K289" s="14"/>
      <c r="L289" s="14"/>
      <c r="M289" s="14"/>
      <c r="N289" s="14"/>
      <c r="O289" s="14"/>
      <c r="P289" s="14"/>
      <c r="Q289" s="14"/>
      <c r="R289" s="14"/>
      <c r="S289" s="14" t="s">
        <v>1566</v>
      </c>
      <c r="T289" s="14" t="s">
        <v>134</v>
      </c>
      <c r="U289" s="17" t="s">
        <v>277</v>
      </c>
      <c r="V289" s="18" t="str">
        <f>IF(ISNA(MATCH("*post*",U289,0)),IF(ISNA(MATCH("*pre*",U289,0)),IF(ISNUMBER(MATCH($U289,Applicability!$A$2:$A$7,0)),"Y",IF(ISNUMBER(MATCH($U289,Applicability!$B$2:$B$7,0)),"N",IF(ISNA(MATCH("*"&amp;Applicability!$C$2&amp;"*",U289,0)),"","Y"))),""),"")</f>
        <v/>
      </c>
      <c r="Y289" s="14" t="s">
        <v>1572</v>
      </c>
      <c r="Z289" s="14" t="s">
        <v>26</v>
      </c>
      <c r="AA289" s="14" t="s">
        <v>26</v>
      </c>
      <c r="AB289" s="14" t="s">
        <v>32</v>
      </c>
      <c r="AC289" s="14" t="s">
        <v>74</v>
      </c>
      <c r="AD289" s="14" t="s">
        <v>26</v>
      </c>
      <c r="AE289" s="14" t="s">
        <v>26</v>
      </c>
      <c r="AF289" s="14" t="s">
        <v>127</v>
      </c>
      <c r="AG289" s="14" t="s">
        <v>26</v>
      </c>
      <c r="AH289" s="14" t="s">
        <v>26</v>
      </c>
    </row>
    <row r="290" spans="1:34" ht="121.5" x14ac:dyDescent="0.2">
      <c r="A290" s="14" t="s">
        <v>26</v>
      </c>
      <c r="B290" s="14" t="s">
        <v>509</v>
      </c>
      <c r="C290" s="14" t="s">
        <v>1575</v>
      </c>
      <c r="D290" s="14" t="s">
        <v>521</v>
      </c>
      <c r="E290" s="14" t="s">
        <v>1577</v>
      </c>
      <c r="F290" s="14" t="s">
        <v>33</v>
      </c>
      <c r="G290" s="14"/>
      <c r="H290" s="14"/>
      <c r="I290" s="14" t="s">
        <v>306</v>
      </c>
      <c r="J290" s="14" t="s">
        <v>306</v>
      </c>
      <c r="K290" s="14"/>
      <c r="L290" s="14"/>
      <c r="M290" s="14"/>
      <c r="N290" s="14"/>
      <c r="O290" s="14"/>
      <c r="P290" s="14"/>
      <c r="Q290" s="14"/>
      <c r="R290" s="14"/>
      <c r="S290" s="14" t="s">
        <v>1578</v>
      </c>
      <c r="T290" s="14" t="s">
        <v>1579</v>
      </c>
      <c r="U290" s="17" t="s">
        <v>328</v>
      </c>
      <c r="V290" s="18" t="str">
        <f>IF(ISNA(MATCH("*post*",U290,0)),IF(ISNA(MATCH("*pre*",U290,0)),IF(ISNUMBER(MATCH($U290,Applicability!$A$2:$A$7,0)),"Y",IF(ISNUMBER(MATCH($U290,Applicability!$B$2:$B$7,0)),"N",IF(ISNA(MATCH("*"&amp;Applicability!$C$2&amp;"*",U290,0)),"","Y"))),""),"")</f>
        <v/>
      </c>
      <c r="Y290" s="14" t="s">
        <v>1576</v>
      </c>
      <c r="Z290" s="14" t="s">
        <v>26</v>
      </c>
      <c r="AA290" s="14" t="s">
        <v>26</v>
      </c>
      <c r="AB290" s="14" t="s">
        <v>32</v>
      </c>
      <c r="AC290" s="14" t="s">
        <v>74</v>
      </c>
      <c r="AD290" s="14" t="s">
        <v>26</v>
      </c>
      <c r="AE290" s="14" t="s">
        <v>26</v>
      </c>
      <c r="AF290" s="14" t="s">
        <v>127</v>
      </c>
      <c r="AG290" s="14" t="s">
        <v>26</v>
      </c>
      <c r="AH290" s="14" t="s">
        <v>26</v>
      </c>
    </row>
    <row r="291" spans="1:34" ht="121.5" hidden="1" x14ac:dyDescent="0.2">
      <c r="A291" s="14" t="s">
        <v>26</v>
      </c>
      <c r="B291" s="14" t="s">
        <v>509</v>
      </c>
      <c r="C291" s="14" t="s">
        <v>1580</v>
      </c>
      <c r="D291" s="14" t="s">
        <v>521</v>
      </c>
      <c r="E291" s="14" t="s">
        <v>1582</v>
      </c>
      <c r="F291" s="14" t="s">
        <v>33</v>
      </c>
      <c r="G291" s="14"/>
      <c r="H291" s="14"/>
      <c r="I291" s="14" t="s">
        <v>1105</v>
      </c>
      <c r="J291" s="14" t="s">
        <v>1105</v>
      </c>
      <c r="K291" s="14"/>
      <c r="L291" s="14"/>
      <c r="M291" s="14"/>
      <c r="N291" s="14"/>
      <c r="O291" s="14"/>
      <c r="P291" s="14"/>
      <c r="Q291" s="14"/>
      <c r="R291" s="14"/>
      <c r="S291" s="14" t="s">
        <v>1578</v>
      </c>
      <c r="T291" s="14" t="s">
        <v>1579</v>
      </c>
      <c r="U291" s="17" t="s">
        <v>187</v>
      </c>
      <c r="V291" s="18" t="str">
        <f>IF(ISNA(MATCH("*post*",U291,0)),IF(ISNA(MATCH("*pre*",U291,0)),IF(ISNUMBER(MATCH($U291,Applicability!$A$2:$A$7,0)),"Y",IF(ISNUMBER(MATCH($U291,Applicability!$B$2:$B$7,0)),"N",IF(ISNA(MATCH("*"&amp;Applicability!$C$2&amp;"*",U291,0)),"","Y"))),""),"")</f>
        <v>N</v>
      </c>
      <c r="Y291" s="14" t="s">
        <v>1581</v>
      </c>
      <c r="Z291" s="14" t="s">
        <v>26</v>
      </c>
      <c r="AA291" s="14" t="s">
        <v>26</v>
      </c>
      <c r="AB291" s="14" t="s">
        <v>32</v>
      </c>
      <c r="AC291" s="14" t="s">
        <v>74</v>
      </c>
      <c r="AD291" s="14" t="s">
        <v>26</v>
      </c>
      <c r="AE291" s="14" t="s">
        <v>26</v>
      </c>
      <c r="AF291" s="14" t="s">
        <v>127</v>
      </c>
      <c r="AG291" s="14" t="s">
        <v>26</v>
      </c>
      <c r="AH291" s="14" t="s">
        <v>26</v>
      </c>
    </row>
    <row r="292" spans="1:34" ht="121.5" x14ac:dyDescent="0.2">
      <c r="A292" s="14" t="s">
        <v>70</v>
      </c>
      <c r="B292" s="14" t="s">
        <v>509</v>
      </c>
      <c r="C292" s="14" t="s">
        <v>1583</v>
      </c>
      <c r="D292" s="14" t="s">
        <v>521</v>
      </c>
      <c r="E292" s="14" t="s">
        <v>1585</v>
      </c>
      <c r="F292" s="14" t="s">
        <v>33</v>
      </c>
      <c r="G292" s="14"/>
      <c r="H292" s="14"/>
      <c r="I292" s="14" t="s">
        <v>565</v>
      </c>
      <c r="J292" s="14" t="s">
        <v>565</v>
      </c>
      <c r="K292" s="14"/>
      <c r="L292" s="14"/>
      <c r="M292" s="14"/>
      <c r="N292" s="14"/>
      <c r="O292" s="14"/>
      <c r="P292" s="14"/>
      <c r="Q292" s="14"/>
      <c r="R292" s="14"/>
      <c r="S292" s="14" t="s">
        <v>1578</v>
      </c>
      <c r="T292" s="14" t="s">
        <v>1579</v>
      </c>
      <c r="U292" s="17" t="s">
        <v>277</v>
      </c>
      <c r="V292" s="18" t="str">
        <f>IF(ISNA(MATCH("*post*",U292,0)),IF(ISNA(MATCH("*pre*",U292,0)),IF(ISNUMBER(MATCH($U292,Applicability!$A$2:$A$7,0)),"Y",IF(ISNUMBER(MATCH($U292,Applicability!$B$2:$B$7,0)),"N",IF(ISNA(MATCH("*"&amp;Applicability!$C$2&amp;"*",U292,0)),"","Y"))),""),"")</f>
        <v/>
      </c>
      <c r="Y292" s="14" t="s">
        <v>1584</v>
      </c>
      <c r="Z292" s="14" t="s">
        <v>26</v>
      </c>
      <c r="AA292" s="14" t="s">
        <v>26</v>
      </c>
      <c r="AB292" s="14" t="s">
        <v>32</v>
      </c>
      <c r="AC292" s="14" t="s">
        <v>74</v>
      </c>
      <c r="AD292" s="14" t="s">
        <v>26</v>
      </c>
      <c r="AE292" s="14" t="s">
        <v>26</v>
      </c>
      <c r="AF292" s="14" t="s">
        <v>127</v>
      </c>
      <c r="AG292" s="14" t="s">
        <v>26</v>
      </c>
      <c r="AH292" s="14" t="s">
        <v>26</v>
      </c>
    </row>
    <row r="293" spans="1:34" ht="148.5" hidden="1" x14ac:dyDescent="0.2">
      <c r="A293" s="14" t="s">
        <v>26</v>
      </c>
      <c r="B293" s="14" t="s">
        <v>509</v>
      </c>
      <c r="C293" s="14" t="s">
        <v>1586</v>
      </c>
      <c r="D293" s="14" t="s">
        <v>1589</v>
      </c>
      <c r="E293" s="14" t="s">
        <v>1590</v>
      </c>
      <c r="F293" s="14" t="s">
        <v>183</v>
      </c>
      <c r="G293" s="14"/>
      <c r="H293" s="14"/>
      <c r="I293" s="14" t="s">
        <v>73</v>
      </c>
      <c r="J293" s="14" t="s">
        <v>73</v>
      </c>
      <c r="K293" s="14"/>
      <c r="L293" s="14"/>
      <c r="M293" s="14"/>
      <c r="N293" s="14"/>
      <c r="O293" s="14"/>
      <c r="P293" s="14"/>
      <c r="Q293" s="14"/>
      <c r="R293" s="14"/>
      <c r="S293" s="14" t="s">
        <v>1591</v>
      </c>
      <c r="T293" s="14" t="s">
        <v>1592</v>
      </c>
      <c r="U293" s="17" t="s">
        <v>187</v>
      </c>
      <c r="V293" s="18" t="str">
        <f>IF(ISNA(MATCH("*post*",U293,0)),IF(ISNA(MATCH("*pre*",U293,0)),IF(ISNUMBER(MATCH($U293,Applicability!$A$2:$A$7,0)),"Y",IF(ISNUMBER(MATCH($U293,Applicability!$B$2:$B$7,0)),"N",IF(ISNA(MATCH("*"&amp;Applicability!$C$2&amp;"*",U293,0)),"","Y"))),""),"")</f>
        <v>N</v>
      </c>
      <c r="Y293" s="14" t="s">
        <v>1587</v>
      </c>
      <c r="Z293" s="14" t="s">
        <v>26</v>
      </c>
      <c r="AA293" s="14" t="s">
        <v>1588</v>
      </c>
      <c r="AB293" s="14" t="s">
        <v>32</v>
      </c>
      <c r="AC293" s="14" t="s">
        <v>35</v>
      </c>
      <c r="AD293" s="14" t="s">
        <v>26</v>
      </c>
      <c r="AE293" s="14" t="s">
        <v>408</v>
      </c>
      <c r="AF293" s="14" t="s">
        <v>37</v>
      </c>
      <c r="AG293" s="14" t="s">
        <v>26</v>
      </c>
      <c r="AH293" s="14" t="s">
        <v>1593</v>
      </c>
    </row>
    <row r="294" spans="1:34" ht="81" hidden="1" x14ac:dyDescent="0.2">
      <c r="A294" s="14" t="s">
        <v>26</v>
      </c>
      <c r="B294" s="14" t="s">
        <v>509</v>
      </c>
      <c r="C294" s="14" t="s">
        <v>1594</v>
      </c>
      <c r="D294" s="14" t="s">
        <v>1589</v>
      </c>
      <c r="E294" s="14" t="s">
        <v>1597</v>
      </c>
      <c r="F294" s="14" t="s">
        <v>33</v>
      </c>
      <c r="G294" s="14"/>
      <c r="H294" s="14"/>
      <c r="I294" s="14" t="s">
        <v>34</v>
      </c>
      <c r="J294" s="14" t="s">
        <v>34</v>
      </c>
      <c r="K294" s="14"/>
      <c r="L294" s="14"/>
      <c r="M294" s="14"/>
      <c r="N294" s="14"/>
      <c r="O294" s="14"/>
      <c r="P294" s="14"/>
      <c r="Q294" s="14"/>
      <c r="R294" s="14"/>
      <c r="S294" s="14" t="s">
        <v>1598</v>
      </c>
      <c r="T294" s="14" t="s">
        <v>1401</v>
      </c>
      <c r="U294" s="17" t="s">
        <v>187</v>
      </c>
      <c r="V294" s="18" t="str">
        <f>IF(ISNA(MATCH("*post*",U294,0)),IF(ISNA(MATCH("*pre*",U294,0)),IF(ISNUMBER(MATCH($U294,Applicability!$A$2:$A$7,0)),"Y",IF(ISNUMBER(MATCH($U294,Applicability!$B$2:$B$7,0)),"N",IF(ISNA(MATCH("*"&amp;Applicability!$C$2&amp;"*",U294,0)),"","Y"))),""),"")</f>
        <v>N</v>
      </c>
      <c r="Y294" s="14" t="s">
        <v>1595</v>
      </c>
      <c r="Z294" s="14" t="s">
        <v>26</v>
      </c>
      <c r="AA294" s="14" t="s">
        <v>1596</v>
      </c>
      <c r="AB294" s="14" t="s">
        <v>32</v>
      </c>
      <c r="AC294" s="14" t="s">
        <v>35</v>
      </c>
      <c r="AD294" s="14" t="s">
        <v>26</v>
      </c>
      <c r="AE294" s="14" t="s">
        <v>408</v>
      </c>
      <c r="AF294" s="14" t="s">
        <v>37</v>
      </c>
      <c r="AG294" s="14" t="s">
        <v>26</v>
      </c>
      <c r="AH294" s="14" t="s">
        <v>1599</v>
      </c>
    </row>
    <row r="295" spans="1:34" ht="54" hidden="1" x14ac:dyDescent="0.2">
      <c r="A295" s="14" t="s">
        <v>26</v>
      </c>
      <c r="B295" s="14" t="s">
        <v>509</v>
      </c>
      <c r="C295" s="14" t="s">
        <v>1600</v>
      </c>
      <c r="D295" s="14" t="s">
        <v>1603</v>
      </c>
      <c r="E295" s="14" t="s">
        <v>1604</v>
      </c>
      <c r="F295" s="14" t="s">
        <v>33</v>
      </c>
      <c r="G295" s="14"/>
      <c r="H295" s="14"/>
      <c r="I295" s="14" t="s">
        <v>73</v>
      </c>
      <c r="J295" s="14" t="s">
        <v>73</v>
      </c>
      <c r="K295" s="14"/>
      <c r="L295" s="14"/>
      <c r="M295" s="14"/>
      <c r="N295" s="14"/>
      <c r="O295" s="14"/>
      <c r="P295" s="14"/>
      <c r="Q295" s="14"/>
      <c r="R295" s="14"/>
      <c r="S295" s="14" t="s">
        <v>1605</v>
      </c>
      <c r="T295" s="14" t="s">
        <v>252</v>
      </c>
      <c r="U295" s="17" t="s">
        <v>187</v>
      </c>
      <c r="V295" s="18" t="str">
        <f>IF(ISNA(MATCH("*post*",U295,0)),IF(ISNA(MATCH("*pre*",U295,0)),IF(ISNUMBER(MATCH($U295,Applicability!$A$2:$A$7,0)),"Y",IF(ISNUMBER(MATCH($U295,Applicability!$B$2:$B$7,0)),"N",IF(ISNA(MATCH("*"&amp;Applicability!$C$2&amp;"*",U295,0)),"","Y"))),""),"")</f>
        <v>N</v>
      </c>
      <c r="Y295" s="14" t="s">
        <v>1601</v>
      </c>
      <c r="Z295" s="14" t="s">
        <v>26</v>
      </c>
      <c r="AA295" s="14" t="s">
        <v>1602</v>
      </c>
      <c r="AB295" s="14" t="s">
        <v>32</v>
      </c>
      <c r="AC295" s="14" t="s">
        <v>35</v>
      </c>
      <c r="AD295" s="14" t="s">
        <v>26</v>
      </c>
      <c r="AE295" s="14" t="s">
        <v>408</v>
      </c>
      <c r="AF295" s="14" t="s">
        <v>127</v>
      </c>
      <c r="AG295" s="14" t="s">
        <v>26</v>
      </c>
      <c r="AH295" s="14" t="s">
        <v>57</v>
      </c>
    </row>
    <row r="296" spans="1:34" ht="54" hidden="1" x14ac:dyDescent="0.2">
      <c r="A296" s="14" t="s">
        <v>26</v>
      </c>
      <c r="B296" s="14" t="s">
        <v>509</v>
      </c>
      <c r="C296" s="14" t="s">
        <v>1606</v>
      </c>
      <c r="D296" s="14" t="s">
        <v>1603</v>
      </c>
      <c r="E296" s="14" t="s">
        <v>1609</v>
      </c>
      <c r="F296" s="14" t="s">
        <v>33</v>
      </c>
      <c r="G296" s="14"/>
      <c r="H296" s="14"/>
      <c r="I296" s="14" t="s">
        <v>34</v>
      </c>
      <c r="J296" s="14" t="s">
        <v>34</v>
      </c>
      <c r="K296" s="14"/>
      <c r="L296" s="14"/>
      <c r="M296" s="14"/>
      <c r="N296" s="14"/>
      <c r="O296" s="14"/>
      <c r="P296" s="14"/>
      <c r="Q296" s="14"/>
      <c r="R296" s="14"/>
      <c r="S296" s="14" t="s">
        <v>1610</v>
      </c>
      <c r="T296" s="14" t="s">
        <v>391</v>
      </c>
      <c r="U296" s="17" t="s">
        <v>187</v>
      </c>
      <c r="V296" s="18" t="str">
        <f>IF(ISNA(MATCH("*post*",U296,0)),IF(ISNA(MATCH("*pre*",U296,0)),IF(ISNUMBER(MATCH($U296,Applicability!$A$2:$A$7,0)),"Y",IF(ISNUMBER(MATCH($U296,Applicability!$B$2:$B$7,0)),"N",IF(ISNA(MATCH("*"&amp;Applicability!$C$2&amp;"*",U296,0)),"","Y"))),""),"")</f>
        <v>N</v>
      </c>
      <c r="Y296" s="14" t="s">
        <v>1607</v>
      </c>
      <c r="Z296" s="14" t="s">
        <v>26</v>
      </c>
      <c r="AA296" s="14" t="s">
        <v>1608</v>
      </c>
      <c r="AB296" s="14" t="s">
        <v>32</v>
      </c>
      <c r="AC296" s="14" t="s">
        <v>35</v>
      </c>
      <c r="AD296" s="14" t="s">
        <v>26</v>
      </c>
      <c r="AE296" s="14" t="s">
        <v>408</v>
      </c>
      <c r="AF296" s="14" t="s">
        <v>127</v>
      </c>
      <c r="AG296" s="14" t="s">
        <v>26</v>
      </c>
      <c r="AH296" s="14" t="s">
        <v>57</v>
      </c>
    </row>
    <row r="297" spans="1:34" ht="67.5" hidden="1" x14ac:dyDescent="0.2">
      <c r="A297" s="14" t="s">
        <v>26</v>
      </c>
      <c r="B297" s="14" t="s">
        <v>509</v>
      </c>
      <c r="C297" s="14" t="s">
        <v>1611</v>
      </c>
      <c r="D297" s="14" t="s">
        <v>1603</v>
      </c>
      <c r="E297" s="14" t="s">
        <v>1614</v>
      </c>
      <c r="F297" s="14" t="s">
        <v>183</v>
      </c>
      <c r="G297" s="14"/>
      <c r="H297" s="14"/>
      <c r="I297" s="14" t="s">
        <v>34</v>
      </c>
      <c r="J297" s="14" t="s">
        <v>34</v>
      </c>
      <c r="K297" s="14"/>
      <c r="L297" s="14"/>
      <c r="M297" s="14"/>
      <c r="N297" s="14"/>
      <c r="O297" s="14"/>
      <c r="P297" s="14"/>
      <c r="Q297" s="14"/>
      <c r="R297" s="14"/>
      <c r="S297" s="14" t="s">
        <v>1615</v>
      </c>
      <c r="T297" s="14" t="s">
        <v>254</v>
      </c>
      <c r="U297" s="17" t="s">
        <v>187</v>
      </c>
      <c r="V297" s="18" t="str">
        <f>IF(ISNA(MATCH("*post*",U297,0)),IF(ISNA(MATCH("*pre*",U297,0)),IF(ISNUMBER(MATCH($U297,Applicability!$A$2:$A$7,0)),"Y",IF(ISNUMBER(MATCH($U297,Applicability!$B$2:$B$7,0)),"N",IF(ISNA(MATCH("*"&amp;Applicability!$C$2&amp;"*",U297,0)),"","Y"))),""),"")</f>
        <v>N</v>
      </c>
      <c r="Y297" s="14" t="s">
        <v>1612</v>
      </c>
      <c r="Z297" s="14" t="s">
        <v>26</v>
      </c>
      <c r="AA297" s="14" t="s">
        <v>1613</v>
      </c>
      <c r="AB297" s="14" t="s">
        <v>32</v>
      </c>
      <c r="AC297" s="14" t="s">
        <v>35</v>
      </c>
      <c r="AD297" s="14" t="s">
        <v>26</v>
      </c>
      <c r="AE297" s="14" t="s">
        <v>408</v>
      </c>
      <c r="AF297" s="14" t="s">
        <v>127</v>
      </c>
      <c r="AG297" s="14" t="s">
        <v>26</v>
      </c>
      <c r="AH297" s="14" t="s">
        <v>57</v>
      </c>
    </row>
    <row r="298" spans="1:34" ht="81" hidden="1" x14ac:dyDescent="0.2">
      <c r="A298" s="14" t="s">
        <v>26</v>
      </c>
      <c r="B298" s="14" t="s">
        <v>509</v>
      </c>
      <c r="C298" s="14" t="s">
        <v>1616</v>
      </c>
      <c r="D298" s="14" t="s">
        <v>581</v>
      </c>
      <c r="E298" s="14" t="s">
        <v>1618</v>
      </c>
      <c r="F298" s="14" t="s">
        <v>33</v>
      </c>
      <c r="G298" s="14"/>
      <c r="H298" s="14"/>
      <c r="I298" s="14" t="s">
        <v>434</v>
      </c>
      <c r="J298" s="14" t="s">
        <v>434</v>
      </c>
      <c r="K298" s="14"/>
      <c r="L298" s="14"/>
      <c r="M298" s="14"/>
      <c r="N298" s="14"/>
      <c r="O298" s="14"/>
      <c r="P298" s="14"/>
      <c r="Q298" s="14"/>
      <c r="R298" s="14"/>
      <c r="S298" s="14" t="s">
        <v>1619</v>
      </c>
      <c r="T298" s="14" t="s">
        <v>1620</v>
      </c>
      <c r="U298" s="17" t="s">
        <v>187</v>
      </c>
      <c r="V298" s="18" t="str">
        <f>IF(ISNA(MATCH("*post*",U298,0)),IF(ISNA(MATCH("*pre*",U298,0)),IF(ISNUMBER(MATCH($U298,Applicability!$A$2:$A$7,0)),"Y",IF(ISNUMBER(MATCH($U298,Applicability!$B$2:$B$7,0)),"N",IF(ISNA(MATCH("*"&amp;Applicability!$C$2&amp;"*",U298,0)),"","Y"))),""),"")</f>
        <v>N</v>
      </c>
      <c r="Y298" s="14" t="s">
        <v>1617</v>
      </c>
      <c r="Z298" s="14" t="s">
        <v>26</v>
      </c>
      <c r="AA298" s="14" t="s">
        <v>26</v>
      </c>
      <c r="AB298" s="14" t="s">
        <v>32</v>
      </c>
      <c r="AC298" s="14" t="s">
        <v>74</v>
      </c>
      <c r="AD298" s="14" t="s">
        <v>26</v>
      </c>
      <c r="AE298" s="14" t="s">
        <v>26</v>
      </c>
      <c r="AF298" s="14" t="s">
        <v>37</v>
      </c>
      <c r="AG298" s="14" t="s">
        <v>26</v>
      </c>
      <c r="AH298" s="14" t="s">
        <v>26</v>
      </c>
    </row>
    <row r="299" spans="1:34" ht="94.5" hidden="1" x14ac:dyDescent="0.2">
      <c r="A299" s="14" t="s">
        <v>26</v>
      </c>
      <c r="B299" s="14" t="s">
        <v>509</v>
      </c>
      <c r="C299" s="14" t="s">
        <v>1621</v>
      </c>
      <c r="D299" s="14" t="s">
        <v>1624</v>
      </c>
      <c r="E299" s="14" t="s">
        <v>1625</v>
      </c>
      <c r="F299" s="14" t="s">
        <v>183</v>
      </c>
      <c r="G299" s="14"/>
      <c r="H299" s="14"/>
      <c r="I299" s="14" t="s">
        <v>34</v>
      </c>
      <c r="J299" s="14" t="s">
        <v>34</v>
      </c>
      <c r="K299" s="14"/>
      <c r="L299" s="14"/>
      <c r="M299" s="14"/>
      <c r="N299" s="14"/>
      <c r="O299" s="14"/>
      <c r="P299" s="14"/>
      <c r="Q299" s="14"/>
      <c r="R299" s="14"/>
      <c r="S299" s="14" t="s">
        <v>1626</v>
      </c>
      <c r="T299" s="14" t="s">
        <v>283</v>
      </c>
      <c r="U299" s="17" t="s">
        <v>187</v>
      </c>
      <c r="V299" s="18" t="str">
        <f>IF(ISNA(MATCH("*post*",U299,0)),IF(ISNA(MATCH("*pre*",U299,0)),IF(ISNUMBER(MATCH($U299,Applicability!$A$2:$A$7,0)),"Y",IF(ISNUMBER(MATCH($U299,Applicability!$B$2:$B$7,0)),"N",IF(ISNA(MATCH("*"&amp;Applicability!$C$2&amp;"*",U299,0)),"","Y"))),""),"")</f>
        <v>N</v>
      </c>
      <c r="Y299" s="14" t="s">
        <v>1622</v>
      </c>
      <c r="Z299" s="14" t="s">
        <v>26</v>
      </c>
      <c r="AA299" s="14" t="s">
        <v>1623</v>
      </c>
      <c r="AB299" s="14" t="s">
        <v>32</v>
      </c>
      <c r="AC299" s="14" t="s">
        <v>35</v>
      </c>
      <c r="AD299" s="14" t="s">
        <v>26</v>
      </c>
      <c r="AE299" s="14" t="s">
        <v>408</v>
      </c>
      <c r="AF299" s="14" t="s">
        <v>127</v>
      </c>
      <c r="AG299" s="14" t="s">
        <v>26</v>
      </c>
      <c r="AH299" s="14" t="s">
        <v>57</v>
      </c>
    </row>
    <row r="300" spans="1:34" ht="94.5" hidden="1" x14ac:dyDescent="0.2">
      <c r="A300" s="14" t="s">
        <v>26</v>
      </c>
      <c r="B300" s="14" t="s">
        <v>509</v>
      </c>
      <c r="C300" s="14" t="s">
        <v>1627</v>
      </c>
      <c r="D300" s="14" t="s">
        <v>1624</v>
      </c>
      <c r="E300" s="14" t="s">
        <v>1629</v>
      </c>
      <c r="F300" s="14" t="s">
        <v>183</v>
      </c>
      <c r="G300" s="14"/>
      <c r="H300" s="14"/>
      <c r="I300" s="14" t="s">
        <v>703</v>
      </c>
      <c r="J300" s="14" t="s">
        <v>703</v>
      </c>
      <c r="K300" s="14"/>
      <c r="L300" s="14"/>
      <c r="M300" s="14"/>
      <c r="N300" s="14"/>
      <c r="O300" s="14"/>
      <c r="P300" s="14"/>
      <c r="Q300" s="14"/>
      <c r="R300" s="14"/>
      <c r="S300" s="14" t="s">
        <v>1630</v>
      </c>
      <c r="T300" s="14" t="s">
        <v>283</v>
      </c>
      <c r="U300" s="17" t="s">
        <v>187</v>
      </c>
      <c r="V300" s="18" t="str">
        <f>IF(ISNA(MATCH("*post*",U300,0)),IF(ISNA(MATCH("*pre*",U300,0)),IF(ISNUMBER(MATCH($U300,Applicability!$A$2:$A$7,0)),"Y",IF(ISNUMBER(MATCH($U300,Applicability!$B$2:$B$7,0)),"N",IF(ISNA(MATCH("*"&amp;Applicability!$C$2&amp;"*",U300,0)),"","Y"))),""),"")</f>
        <v>N</v>
      </c>
      <c r="Y300" s="14" t="s">
        <v>1628</v>
      </c>
      <c r="Z300" s="14" t="s">
        <v>26</v>
      </c>
      <c r="AA300" s="14" t="s">
        <v>1623</v>
      </c>
      <c r="AB300" s="14" t="s">
        <v>32</v>
      </c>
      <c r="AC300" s="14" t="s">
        <v>185</v>
      </c>
      <c r="AD300" s="14" t="s">
        <v>26</v>
      </c>
      <c r="AE300" s="14" t="s">
        <v>26</v>
      </c>
      <c r="AF300" s="14" t="s">
        <v>127</v>
      </c>
      <c r="AG300" s="14" t="s">
        <v>26</v>
      </c>
      <c r="AH300" s="14" t="s">
        <v>57</v>
      </c>
    </row>
    <row r="301" spans="1:34" ht="94.5" hidden="1" x14ac:dyDescent="0.2">
      <c r="A301" s="14" t="s">
        <v>26</v>
      </c>
      <c r="B301" s="14" t="s">
        <v>509</v>
      </c>
      <c r="C301" s="14" t="s">
        <v>1631</v>
      </c>
      <c r="D301" s="14" t="s">
        <v>1624</v>
      </c>
      <c r="E301" s="14" t="s">
        <v>1633</v>
      </c>
      <c r="F301" s="14" t="s">
        <v>33</v>
      </c>
      <c r="G301" s="14"/>
      <c r="H301" s="14"/>
      <c r="I301" s="14" t="s">
        <v>34</v>
      </c>
      <c r="J301" s="14" t="s">
        <v>34</v>
      </c>
      <c r="K301" s="14"/>
      <c r="L301" s="14"/>
      <c r="M301" s="14"/>
      <c r="N301" s="14"/>
      <c r="O301" s="14"/>
      <c r="P301" s="14"/>
      <c r="Q301" s="14"/>
      <c r="R301" s="14"/>
      <c r="S301" s="14" t="s">
        <v>1634</v>
      </c>
      <c r="T301" s="14" t="s">
        <v>139</v>
      </c>
      <c r="U301" s="17" t="s">
        <v>187</v>
      </c>
      <c r="V301" s="18" t="str">
        <f>IF(ISNA(MATCH("*post*",U301,0)),IF(ISNA(MATCH("*pre*",U301,0)),IF(ISNUMBER(MATCH($U301,Applicability!$A$2:$A$7,0)),"Y",IF(ISNUMBER(MATCH($U301,Applicability!$B$2:$B$7,0)),"N",IF(ISNA(MATCH("*"&amp;Applicability!$C$2&amp;"*",U301,0)),"","Y"))),""),"")</f>
        <v>N</v>
      </c>
      <c r="Y301" s="14" t="s">
        <v>1632</v>
      </c>
      <c r="Z301" s="14" t="s">
        <v>26</v>
      </c>
      <c r="AA301" s="14" t="s">
        <v>1623</v>
      </c>
      <c r="AB301" s="14" t="s">
        <v>32</v>
      </c>
      <c r="AC301" s="14" t="s">
        <v>35</v>
      </c>
      <c r="AD301" s="14" t="s">
        <v>26</v>
      </c>
      <c r="AE301" s="14" t="s">
        <v>127</v>
      </c>
      <c r="AF301" s="14" t="s">
        <v>127</v>
      </c>
      <c r="AG301" s="14" t="s">
        <v>26</v>
      </c>
      <c r="AH301" s="14" t="s">
        <v>57</v>
      </c>
    </row>
    <row r="302" spans="1:34" ht="81" hidden="1" x14ac:dyDescent="0.2">
      <c r="A302" s="14" t="s">
        <v>26</v>
      </c>
      <c r="B302" s="14" t="s">
        <v>509</v>
      </c>
      <c r="C302" s="14" t="s">
        <v>1635</v>
      </c>
      <c r="D302" s="14" t="s">
        <v>1603</v>
      </c>
      <c r="E302" s="14" t="s">
        <v>1637</v>
      </c>
      <c r="F302" s="14" t="s">
        <v>183</v>
      </c>
      <c r="G302" s="14"/>
      <c r="H302" s="14"/>
      <c r="I302" s="14" t="s">
        <v>1638</v>
      </c>
      <c r="J302" s="14" t="s">
        <v>1638</v>
      </c>
      <c r="K302" s="14"/>
      <c r="L302" s="14"/>
      <c r="M302" s="14"/>
      <c r="N302" s="14"/>
      <c r="O302" s="14"/>
      <c r="P302" s="14"/>
      <c r="Q302" s="14"/>
      <c r="R302" s="14"/>
      <c r="S302" s="14" t="s">
        <v>1639</v>
      </c>
      <c r="T302" s="14" t="s">
        <v>134</v>
      </c>
      <c r="U302" s="17" t="s">
        <v>187</v>
      </c>
      <c r="V302" s="18" t="str">
        <f>IF(ISNA(MATCH("*post*",U302,0)),IF(ISNA(MATCH("*pre*",U302,0)),IF(ISNUMBER(MATCH($U302,Applicability!$A$2:$A$7,0)),"Y",IF(ISNUMBER(MATCH($U302,Applicability!$B$2:$B$7,0)),"N",IF(ISNA(MATCH("*"&amp;Applicability!$C$2&amp;"*",U302,0)),"","Y"))),""),"")</f>
        <v>N</v>
      </c>
      <c r="Y302" s="14" t="s">
        <v>1636</v>
      </c>
      <c r="Z302" s="14" t="s">
        <v>26</v>
      </c>
      <c r="AA302" s="14" t="s">
        <v>1623</v>
      </c>
      <c r="AB302" s="14" t="s">
        <v>32</v>
      </c>
      <c r="AC302" s="14" t="s">
        <v>276</v>
      </c>
      <c r="AD302" s="14" t="s">
        <v>26</v>
      </c>
      <c r="AE302" s="14" t="s">
        <v>408</v>
      </c>
      <c r="AF302" s="14" t="s">
        <v>127</v>
      </c>
      <c r="AG302" s="14" t="s">
        <v>26</v>
      </c>
      <c r="AH302" s="14" t="s">
        <v>57</v>
      </c>
    </row>
    <row r="303" spans="1:34" ht="81" hidden="1" x14ac:dyDescent="0.2">
      <c r="A303" s="14" t="s">
        <v>26</v>
      </c>
      <c r="B303" s="14" t="s">
        <v>509</v>
      </c>
      <c r="C303" s="14" t="s">
        <v>1640</v>
      </c>
      <c r="D303" s="14" t="s">
        <v>1603</v>
      </c>
      <c r="E303" s="14" t="s">
        <v>1643</v>
      </c>
      <c r="F303" s="14" t="s">
        <v>183</v>
      </c>
      <c r="G303" s="14"/>
      <c r="H303" s="14"/>
      <c r="I303" s="14" t="s">
        <v>73</v>
      </c>
      <c r="J303" s="14" t="s">
        <v>73</v>
      </c>
      <c r="K303" s="14"/>
      <c r="L303" s="14"/>
      <c r="M303" s="14"/>
      <c r="N303" s="14"/>
      <c r="O303" s="14"/>
      <c r="P303" s="14"/>
      <c r="Q303" s="14"/>
      <c r="R303" s="14"/>
      <c r="S303" s="14" t="s">
        <v>1644</v>
      </c>
      <c r="T303" s="14" t="s">
        <v>128</v>
      </c>
      <c r="U303" s="17" t="s">
        <v>187</v>
      </c>
      <c r="V303" s="18" t="str">
        <f>IF(ISNA(MATCH("*post*",U303,0)),IF(ISNA(MATCH("*pre*",U303,0)),IF(ISNUMBER(MATCH($U303,Applicability!$A$2:$A$7,0)),"Y",IF(ISNUMBER(MATCH($U303,Applicability!$B$2:$B$7,0)),"N",IF(ISNA(MATCH("*"&amp;Applicability!$C$2&amp;"*",U303,0)),"","Y"))),""),"")</f>
        <v>N</v>
      </c>
      <c r="Y303" s="14" t="s">
        <v>1641</v>
      </c>
      <c r="Z303" s="14" t="s">
        <v>26</v>
      </c>
      <c r="AA303" s="14" t="s">
        <v>1642</v>
      </c>
      <c r="AB303" s="14" t="s">
        <v>32</v>
      </c>
      <c r="AC303" s="14" t="s">
        <v>35</v>
      </c>
      <c r="AD303" s="14" t="s">
        <v>26</v>
      </c>
      <c r="AE303" s="14" t="s">
        <v>408</v>
      </c>
      <c r="AF303" s="14" t="s">
        <v>127</v>
      </c>
      <c r="AG303" s="14" t="s">
        <v>26</v>
      </c>
      <c r="AH303" s="14" t="s">
        <v>1360</v>
      </c>
    </row>
    <row r="304" spans="1:34" ht="81" hidden="1" x14ac:dyDescent="0.2">
      <c r="A304" s="14" t="s">
        <v>26</v>
      </c>
      <c r="B304" s="14" t="s">
        <v>509</v>
      </c>
      <c r="C304" s="14" t="s">
        <v>1645</v>
      </c>
      <c r="D304" s="14" t="s">
        <v>1648</v>
      </c>
      <c r="E304" s="14" t="s">
        <v>1649</v>
      </c>
      <c r="F304" s="14" t="s">
        <v>183</v>
      </c>
      <c r="G304" s="14"/>
      <c r="H304" s="14"/>
      <c r="I304" s="14" t="s">
        <v>34</v>
      </c>
      <c r="J304" s="14" t="s">
        <v>34</v>
      </c>
      <c r="K304" s="14"/>
      <c r="L304" s="14"/>
      <c r="M304" s="14"/>
      <c r="N304" s="14"/>
      <c r="O304" s="14"/>
      <c r="P304" s="14"/>
      <c r="Q304" s="14"/>
      <c r="R304" s="14"/>
      <c r="S304" s="14" t="s">
        <v>1650</v>
      </c>
      <c r="T304" s="14" t="s">
        <v>51</v>
      </c>
      <c r="U304" s="17" t="s">
        <v>187</v>
      </c>
      <c r="V304" s="18" t="str">
        <f>IF(ISNA(MATCH("*post*",U304,0)),IF(ISNA(MATCH("*pre*",U304,0)),IF(ISNUMBER(MATCH($U304,Applicability!$A$2:$A$7,0)),"Y",IF(ISNUMBER(MATCH($U304,Applicability!$B$2:$B$7,0)),"N",IF(ISNA(MATCH("*"&amp;Applicability!$C$2&amp;"*",U304,0)),"","Y"))),""),"")</f>
        <v>N</v>
      </c>
      <c r="Y304" s="14" t="s">
        <v>1646</v>
      </c>
      <c r="Z304" s="14" t="s">
        <v>26</v>
      </c>
      <c r="AA304" s="14" t="s">
        <v>1647</v>
      </c>
      <c r="AB304" s="14" t="s">
        <v>32</v>
      </c>
      <c r="AC304" s="14" t="s">
        <v>35</v>
      </c>
      <c r="AD304" s="14" t="s">
        <v>26</v>
      </c>
      <c r="AE304" s="14" t="s">
        <v>408</v>
      </c>
      <c r="AF304" s="14" t="s">
        <v>37</v>
      </c>
      <c r="AG304" s="14" t="s">
        <v>26</v>
      </c>
      <c r="AH304" s="14" t="s">
        <v>175</v>
      </c>
    </row>
    <row r="305" spans="1:34" ht="81" x14ac:dyDescent="0.2">
      <c r="A305" s="14" t="s">
        <v>26</v>
      </c>
      <c r="B305" s="14" t="s">
        <v>509</v>
      </c>
      <c r="C305" s="14" t="s">
        <v>1651</v>
      </c>
      <c r="D305" s="14" t="s">
        <v>901</v>
      </c>
      <c r="E305" s="14" t="s">
        <v>1653</v>
      </c>
      <c r="F305" s="14" t="s">
        <v>163</v>
      </c>
      <c r="G305" s="14"/>
      <c r="H305" s="14"/>
      <c r="I305" s="14" t="s">
        <v>1654</v>
      </c>
      <c r="J305" s="14" t="s">
        <v>1655</v>
      </c>
      <c r="K305" s="14"/>
      <c r="L305" s="14"/>
      <c r="M305" s="14"/>
      <c r="N305" s="14"/>
      <c r="O305" s="14"/>
      <c r="P305" s="14"/>
      <c r="Q305" s="14"/>
      <c r="R305" s="14"/>
      <c r="S305" s="14" t="s">
        <v>1656</v>
      </c>
      <c r="T305" s="14" t="s">
        <v>51</v>
      </c>
      <c r="U305" s="17" t="s">
        <v>1657</v>
      </c>
      <c r="V305" s="18" t="str">
        <f>IF(ISNA(MATCH("*post*",U305,0)),IF(ISNA(MATCH("*pre*",U305,0)),IF(ISNUMBER(MATCH($U305,Applicability!$A$2:$A$7,0)),"Y",IF(ISNUMBER(MATCH($U305,Applicability!$B$2:$B$7,0)),"N",IF(ISNA(MATCH("*"&amp;Applicability!$C$2&amp;"*",U305,0)),"","Y"))),""),"")</f>
        <v/>
      </c>
      <c r="Y305" s="14" t="s">
        <v>1652</v>
      </c>
      <c r="Z305" s="14" t="s">
        <v>26</v>
      </c>
      <c r="AA305" s="14" t="s">
        <v>26</v>
      </c>
      <c r="AB305" s="14" t="s">
        <v>162</v>
      </c>
      <c r="AC305" s="14" t="s">
        <v>662</v>
      </c>
      <c r="AD305" s="14" t="s">
        <v>26</v>
      </c>
      <c r="AE305" s="14" t="s">
        <v>26</v>
      </c>
      <c r="AF305" s="14" t="s">
        <v>37</v>
      </c>
      <c r="AG305" s="14" t="s">
        <v>26</v>
      </c>
      <c r="AH305" s="14" t="s">
        <v>26</v>
      </c>
    </row>
    <row r="306" spans="1:34" ht="94.5" hidden="1" x14ac:dyDescent="0.2">
      <c r="A306" s="14" t="s">
        <v>26</v>
      </c>
      <c r="B306" s="14" t="s">
        <v>509</v>
      </c>
      <c r="C306" s="14" t="s">
        <v>1658</v>
      </c>
      <c r="D306" s="14" t="s">
        <v>596</v>
      </c>
      <c r="E306" s="14" t="s">
        <v>1660</v>
      </c>
      <c r="F306" s="14" t="s">
        <v>163</v>
      </c>
      <c r="G306" s="14"/>
      <c r="H306" s="14"/>
      <c r="I306" s="14" t="s">
        <v>359</v>
      </c>
      <c r="J306" s="14" t="s">
        <v>1661</v>
      </c>
      <c r="K306" s="14"/>
      <c r="L306" s="14"/>
      <c r="M306" s="14"/>
      <c r="N306" s="14"/>
      <c r="O306" s="14"/>
      <c r="P306" s="14"/>
      <c r="Q306" s="14"/>
      <c r="R306" s="14"/>
      <c r="S306" s="14" t="s">
        <v>1662</v>
      </c>
      <c r="T306" s="14" t="s">
        <v>1663</v>
      </c>
      <c r="U306" s="17" t="s">
        <v>1664</v>
      </c>
      <c r="V306" s="18" t="str">
        <f>IF(ISNA(MATCH("*post*",U306,0)),IF(ISNA(MATCH("*pre*",U306,0)),IF(ISNUMBER(MATCH($U306,Applicability!$A$2:$A$7,0)),"Y",IF(ISNUMBER(MATCH($U306,Applicability!$B$2:$B$7,0)),"N",IF(ISNA(MATCH("*"&amp;Applicability!$C$2&amp;"*",U306,0)),"","Y"))),""),"")</f>
        <v>Y</v>
      </c>
      <c r="Y306" s="14" t="s">
        <v>1659</v>
      </c>
      <c r="Z306" s="14" t="s">
        <v>26</v>
      </c>
      <c r="AA306" s="14" t="s">
        <v>26</v>
      </c>
      <c r="AB306" s="14" t="s">
        <v>162</v>
      </c>
      <c r="AC306" s="14" t="s">
        <v>191</v>
      </c>
      <c r="AD306" s="14" t="s">
        <v>26</v>
      </c>
      <c r="AE306" s="14" t="s">
        <v>26</v>
      </c>
      <c r="AF306" s="14" t="s">
        <v>127</v>
      </c>
      <c r="AG306" s="14" t="s">
        <v>26</v>
      </c>
      <c r="AH306" s="14" t="s">
        <v>26</v>
      </c>
    </row>
    <row r="307" spans="1:34" ht="67.5" x14ac:dyDescent="0.2">
      <c r="A307" s="14" t="s">
        <v>26</v>
      </c>
      <c r="B307" s="14" t="s">
        <v>509</v>
      </c>
      <c r="C307" s="14" t="s">
        <v>1665</v>
      </c>
      <c r="D307" s="14" t="s">
        <v>596</v>
      </c>
      <c r="E307" s="14" t="s">
        <v>1660</v>
      </c>
      <c r="F307" s="14" t="s">
        <v>163</v>
      </c>
      <c r="G307" s="14"/>
      <c r="H307" s="14"/>
      <c r="I307" s="14" t="s">
        <v>736</v>
      </c>
      <c r="J307" s="14" t="s">
        <v>1661</v>
      </c>
      <c r="K307" s="14"/>
      <c r="L307" s="14"/>
      <c r="M307" s="14"/>
      <c r="N307" s="14"/>
      <c r="O307" s="14"/>
      <c r="P307" s="14"/>
      <c r="Q307" s="14"/>
      <c r="R307" s="14"/>
      <c r="S307" s="14" t="s">
        <v>1662</v>
      </c>
      <c r="T307" s="14" t="s">
        <v>1663</v>
      </c>
      <c r="U307" s="17" t="s">
        <v>1531</v>
      </c>
      <c r="V307" s="18" t="str">
        <f>IF(ISNA(MATCH("*post*",U307,0)),IF(ISNA(MATCH("*pre*",U307,0)),IF(ISNUMBER(MATCH($U307,Applicability!$A$2:$A$7,0)),"Y",IF(ISNUMBER(MATCH($U307,Applicability!$B$2:$B$7,0)),"N",IF(ISNA(MATCH("*"&amp;Applicability!$C$2&amp;"*",U307,0)),"","Y"))),""),"")</f>
        <v/>
      </c>
      <c r="Y307" s="14" t="s">
        <v>1666</v>
      </c>
      <c r="Z307" s="14" t="s">
        <v>26</v>
      </c>
      <c r="AA307" s="14" t="s">
        <v>26</v>
      </c>
      <c r="AB307" s="14" t="s">
        <v>162</v>
      </c>
      <c r="AC307" s="14" t="s">
        <v>191</v>
      </c>
      <c r="AD307" s="14" t="s">
        <v>26</v>
      </c>
      <c r="AE307" s="14" t="s">
        <v>26</v>
      </c>
      <c r="AF307" s="14" t="s">
        <v>127</v>
      </c>
      <c r="AG307" s="14" t="s">
        <v>26</v>
      </c>
      <c r="AH307" s="14" t="s">
        <v>26</v>
      </c>
    </row>
    <row r="308" spans="1:34" ht="94.5" x14ac:dyDescent="0.2">
      <c r="A308" s="14" t="s">
        <v>26</v>
      </c>
      <c r="B308" s="14" t="s">
        <v>509</v>
      </c>
      <c r="C308" s="14" t="s">
        <v>1667</v>
      </c>
      <c r="D308" s="14" t="s">
        <v>1624</v>
      </c>
      <c r="E308" s="14" t="s">
        <v>1670</v>
      </c>
      <c r="F308" s="14" t="s">
        <v>163</v>
      </c>
      <c r="G308" s="14"/>
      <c r="H308" s="14"/>
      <c r="I308" s="14" t="s">
        <v>1671</v>
      </c>
      <c r="J308" s="14" t="s">
        <v>711</v>
      </c>
      <c r="K308" s="14"/>
      <c r="L308" s="14"/>
      <c r="M308" s="14"/>
      <c r="N308" s="14"/>
      <c r="O308" s="14"/>
      <c r="P308" s="14"/>
      <c r="Q308" s="14"/>
      <c r="R308" s="14"/>
      <c r="S308" s="14" t="s">
        <v>1672</v>
      </c>
      <c r="T308" s="14" t="s">
        <v>1673</v>
      </c>
      <c r="U308" s="17" t="s">
        <v>1674</v>
      </c>
      <c r="V308" s="18" t="str">
        <f>IF(ISNA(MATCH("*post*",U308,0)),IF(ISNA(MATCH("*pre*",U308,0)),IF(ISNUMBER(MATCH($U308,Applicability!$A$2:$A$7,0)),"Y",IF(ISNUMBER(MATCH($U308,Applicability!$B$2:$B$7,0)),"N",IF(ISNA(MATCH("*"&amp;Applicability!$C$2&amp;"*",U308,0)),"","Y"))),""),"")</f>
        <v/>
      </c>
      <c r="Y308" s="14" t="s">
        <v>1668</v>
      </c>
      <c r="Z308" s="14" t="s">
        <v>1378</v>
      </c>
      <c r="AA308" s="14" t="s">
        <v>1669</v>
      </c>
      <c r="AB308" s="14" t="s">
        <v>162</v>
      </c>
      <c r="AC308" s="14" t="s">
        <v>662</v>
      </c>
      <c r="AD308" s="14" t="s">
        <v>26</v>
      </c>
      <c r="AE308" s="14" t="s">
        <v>26</v>
      </c>
      <c r="AF308" s="14" t="s">
        <v>127</v>
      </c>
      <c r="AG308" s="14" t="s">
        <v>1384</v>
      </c>
      <c r="AH308" s="14" t="s">
        <v>931</v>
      </c>
    </row>
    <row r="309" spans="1:34" ht="256.5" x14ac:dyDescent="0.2">
      <c r="A309" s="14" t="s">
        <v>26</v>
      </c>
      <c r="B309" s="14" t="s">
        <v>509</v>
      </c>
      <c r="C309" s="14" t="s">
        <v>1675</v>
      </c>
      <c r="D309" s="14" t="s">
        <v>1624</v>
      </c>
      <c r="E309" s="14" t="s">
        <v>1670</v>
      </c>
      <c r="F309" s="14" t="s">
        <v>163</v>
      </c>
      <c r="G309" s="14"/>
      <c r="H309" s="14"/>
      <c r="I309" s="14" t="s">
        <v>1677</v>
      </c>
      <c r="J309" s="14" t="s">
        <v>1400</v>
      </c>
      <c r="K309" s="14"/>
      <c r="L309" s="14"/>
      <c r="M309" s="14"/>
      <c r="N309" s="14"/>
      <c r="O309" s="14"/>
      <c r="P309" s="14"/>
      <c r="Q309" s="14"/>
      <c r="R309" s="14"/>
      <c r="S309" s="14" t="s">
        <v>1672</v>
      </c>
      <c r="T309" s="14" t="s">
        <v>1673</v>
      </c>
      <c r="U309" s="17" t="s">
        <v>1678</v>
      </c>
      <c r="V309" s="18" t="str">
        <f>IF(ISNA(MATCH("*post*",U309,0)),IF(ISNA(MATCH("*pre*",U309,0)),IF(ISNUMBER(MATCH($U309,Applicability!$A$2:$A$7,0)),"Y",IF(ISNUMBER(MATCH($U309,Applicability!$B$2:$B$7,0)),"N",IF(ISNA(MATCH("*"&amp;Applicability!$C$2&amp;"*",U309,0)),"","Y"))),""),"")</f>
        <v/>
      </c>
      <c r="Y309" s="14" t="s">
        <v>1676</v>
      </c>
      <c r="Z309" s="14" t="s">
        <v>1378</v>
      </c>
      <c r="AA309" s="14" t="s">
        <v>1669</v>
      </c>
      <c r="AB309" s="14" t="s">
        <v>162</v>
      </c>
      <c r="AC309" s="14" t="s">
        <v>662</v>
      </c>
      <c r="AD309" s="14" t="s">
        <v>26</v>
      </c>
      <c r="AE309" s="14" t="s">
        <v>26</v>
      </c>
      <c r="AF309" s="14" t="s">
        <v>127</v>
      </c>
      <c r="AG309" s="14" t="s">
        <v>1384</v>
      </c>
      <c r="AH309" s="14" t="s">
        <v>931</v>
      </c>
    </row>
    <row r="310" spans="1:34" ht="81" x14ac:dyDescent="0.2">
      <c r="A310" s="14" t="s">
        <v>26</v>
      </c>
      <c r="B310" s="14" t="s">
        <v>509</v>
      </c>
      <c r="C310" s="14" t="s">
        <v>1679</v>
      </c>
      <c r="D310" s="14" t="s">
        <v>1003</v>
      </c>
      <c r="E310" s="14" t="s">
        <v>1681</v>
      </c>
      <c r="F310" s="14" t="s">
        <v>163</v>
      </c>
      <c r="G310" s="14"/>
      <c r="H310" s="14"/>
      <c r="I310" s="14" t="s">
        <v>1137</v>
      </c>
      <c r="J310" s="14" t="s">
        <v>745</v>
      </c>
      <c r="K310" s="14"/>
      <c r="L310" s="14"/>
      <c r="M310" s="14"/>
      <c r="N310" s="14"/>
      <c r="O310" s="14"/>
      <c r="P310" s="14"/>
      <c r="Q310" s="14"/>
      <c r="R310" s="14"/>
      <c r="S310" s="14" t="s">
        <v>1682</v>
      </c>
      <c r="T310" s="14" t="s">
        <v>1592</v>
      </c>
      <c r="U310" s="17" t="s">
        <v>1139</v>
      </c>
      <c r="V310" s="18" t="str">
        <f>IF(ISNA(MATCH("*post*",U310,0)),IF(ISNA(MATCH("*pre*",U310,0)),IF(ISNUMBER(MATCH($U310,Applicability!$A$2:$A$7,0)),"Y",IF(ISNUMBER(MATCH($U310,Applicability!$B$2:$B$7,0)),"N",IF(ISNA(MATCH("*"&amp;Applicability!$C$2&amp;"*",U310,0)),"","Y"))),""),"")</f>
        <v/>
      </c>
      <c r="Y310" s="14" t="s">
        <v>1680</v>
      </c>
      <c r="Z310" s="14" t="s">
        <v>249</v>
      </c>
      <c r="AA310" s="14" t="s">
        <v>1669</v>
      </c>
      <c r="AB310" s="14" t="s">
        <v>162</v>
      </c>
      <c r="AC310" s="14" t="s">
        <v>662</v>
      </c>
      <c r="AD310" s="14" t="s">
        <v>26</v>
      </c>
      <c r="AE310" s="14" t="s">
        <v>26</v>
      </c>
      <c r="AF310" s="14" t="s">
        <v>37</v>
      </c>
      <c r="AG310" s="14" t="s">
        <v>283</v>
      </c>
      <c r="AH310" s="14" t="s">
        <v>931</v>
      </c>
    </row>
    <row r="311" spans="1:34" ht="94.5" x14ac:dyDescent="0.2">
      <c r="A311" s="14" t="s">
        <v>26</v>
      </c>
      <c r="B311" s="14" t="s">
        <v>509</v>
      </c>
      <c r="C311" s="14" t="s">
        <v>1683</v>
      </c>
      <c r="D311" s="14" t="s">
        <v>1003</v>
      </c>
      <c r="E311" s="14" t="s">
        <v>1681</v>
      </c>
      <c r="F311" s="14" t="s">
        <v>163</v>
      </c>
      <c r="G311" s="14"/>
      <c r="H311" s="14"/>
      <c r="I311" s="14" t="s">
        <v>845</v>
      </c>
      <c r="J311" s="14" t="s">
        <v>1142</v>
      </c>
      <c r="K311" s="14"/>
      <c r="L311" s="14"/>
      <c r="M311" s="14"/>
      <c r="N311" s="14"/>
      <c r="O311" s="14"/>
      <c r="P311" s="14"/>
      <c r="Q311" s="14"/>
      <c r="R311" s="14"/>
      <c r="S311" s="14" t="s">
        <v>1682</v>
      </c>
      <c r="T311" s="14" t="s">
        <v>1592</v>
      </c>
      <c r="U311" s="17" t="s">
        <v>1685</v>
      </c>
      <c r="V311" s="18" t="str">
        <f>IF(ISNA(MATCH("*post*",U311,0)),IF(ISNA(MATCH("*pre*",U311,0)),IF(ISNUMBER(MATCH($U311,Applicability!$A$2:$A$7,0)),"Y",IF(ISNUMBER(MATCH($U311,Applicability!$B$2:$B$7,0)),"N",IF(ISNA(MATCH("*"&amp;Applicability!$C$2&amp;"*",U311,0)),"","Y"))),""),"")</f>
        <v/>
      </c>
      <c r="Y311" s="14" t="s">
        <v>1684</v>
      </c>
      <c r="Z311" s="14" t="s">
        <v>249</v>
      </c>
      <c r="AA311" s="14" t="s">
        <v>1669</v>
      </c>
      <c r="AB311" s="14" t="s">
        <v>162</v>
      </c>
      <c r="AC311" s="14" t="s">
        <v>662</v>
      </c>
      <c r="AD311" s="14" t="s">
        <v>26</v>
      </c>
      <c r="AE311" s="14" t="s">
        <v>26</v>
      </c>
      <c r="AF311" s="14" t="s">
        <v>37</v>
      </c>
      <c r="AG311" s="14" t="s">
        <v>283</v>
      </c>
      <c r="AH311" s="14" t="s">
        <v>931</v>
      </c>
    </row>
    <row r="312" spans="1:34" ht="94.5" x14ac:dyDescent="0.2">
      <c r="A312" s="14" t="s">
        <v>26</v>
      </c>
      <c r="B312" s="14" t="s">
        <v>509</v>
      </c>
      <c r="C312" s="14" t="s">
        <v>1686</v>
      </c>
      <c r="D312" s="14" t="s">
        <v>1003</v>
      </c>
      <c r="E312" s="14" t="s">
        <v>1689</v>
      </c>
      <c r="F312" s="14" t="s">
        <v>163</v>
      </c>
      <c r="G312" s="14"/>
      <c r="H312" s="14"/>
      <c r="I312" s="14" t="s">
        <v>807</v>
      </c>
      <c r="J312" s="14" t="s">
        <v>1690</v>
      </c>
      <c r="K312" s="14"/>
      <c r="L312" s="14"/>
      <c r="M312" s="14"/>
      <c r="N312" s="14"/>
      <c r="O312" s="14"/>
      <c r="P312" s="14"/>
      <c r="Q312" s="14"/>
      <c r="R312" s="14"/>
      <c r="S312" s="14" t="s">
        <v>1691</v>
      </c>
      <c r="T312" s="14" t="s">
        <v>1692</v>
      </c>
      <c r="U312" s="17" t="s">
        <v>1693</v>
      </c>
      <c r="V312" s="18" t="str">
        <f>IF(ISNA(MATCH("*post*",U312,0)),IF(ISNA(MATCH("*pre*",U312,0)),IF(ISNUMBER(MATCH($U312,Applicability!$A$2:$A$7,0)),"Y",IF(ISNUMBER(MATCH($U312,Applicability!$B$2:$B$7,0)),"N",IF(ISNA(MATCH("*"&amp;Applicability!$C$2&amp;"*",U312,0)),"","Y"))),""),"")</f>
        <v/>
      </c>
      <c r="Y312" s="14" t="s">
        <v>1687</v>
      </c>
      <c r="Z312" s="14" t="s">
        <v>1378</v>
      </c>
      <c r="AA312" s="14" t="s">
        <v>1688</v>
      </c>
      <c r="AB312" s="14" t="s">
        <v>162</v>
      </c>
      <c r="AC312" s="14" t="s">
        <v>191</v>
      </c>
      <c r="AD312" s="14" t="s">
        <v>26</v>
      </c>
      <c r="AE312" s="14" t="s">
        <v>26</v>
      </c>
      <c r="AF312" s="14" t="s">
        <v>37</v>
      </c>
      <c r="AG312" s="14" t="s">
        <v>1384</v>
      </c>
      <c r="AH312" s="14" t="s">
        <v>931</v>
      </c>
    </row>
    <row r="313" spans="1:34" ht="162" x14ac:dyDescent="0.2">
      <c r="A313" s="14" t="s">
        <v>63</v>
      </c>
      <c r="B313" s="14" t="s">
        <v>509</v>
      </c>
      <c r="C313" s="14" t="s">
        <v>1694</v>
      </c>
      <c r="D313" s="14" t="s">
        <v>1003</v>
      </c>
      <c r="E313" s="14" t="s">
        <v>1689</v>
      </c>
      <c r="F313" s="14" t="s">
        <v>163</v>
      </c>
      <c r="G313" s="14"/>
      <c r="H313" s="14"/>
      <c r="I313" s="14" t="s">
        <v>887</v>
      </c>
      <c r="J313" s="14" t="s">
        <v>553</v>
      </c>
      <c r="K313" s="14"/>
      <c r="L313" s="14"/>
      <c r="M313" s="14"/>
      <c r="N313" s="14"/>
      <c r="O313" s="14"/>
      <c r="P313" s="14"/>
      <c r="Q313" s="14"/>
      <c r="R313" s="14"/>
      <c r="S313" s="14" t="s">
        <v>1691</v>
      </c>
      <c r="T313" s="14" t="s">
        <v>1692</v>
      </c>
      <c r="U313" s="17" t="s">
        <v>1696</v>
      </c>
      <c r="V313" s="18" t="str">
        <f>IF(ISNA(MATCH("*post*",U313,0)),IF(ISNA(MATCH("*pre*",U313,0)),IF(ISNUMBER(MATCH($U313,Applicability!$A$2:$A$7,0)),"Y",IF(ISNUMBER(MATCH($U313,Applicability!$B$2:$B$7,0)),"N",IF(ISNA(MATCH("*"&amp;Applicability!$C$2&amp;"*",U313,0)),"","Y"))),""),"")</f>
        <v/>
      </c>
      <c r="Y313" s="14" t="s">
        <v>1695</v>
      </c>
      <c r="Z313" s="14" t="s">
        <v>1378</v>
      </c>
      <c r="AA313" s="14" t="s">
        <v>1688</v>
      </c>
      <c r="AB313" s="14" t="s">
        <v>162</v>
      </c>
      <c r="AC313" s="14" t="s">
        <v>191</v>
      </c>
      <c r="AD313" s="14" t="s">
        <v>26</v>
      </c>
      <c r="AE313" s="14" t="s">
        <v>26</v>
      </c>
      <c r="AF313" s="14" t="s">
        <v>37</v>
      </c>
      <c r="AG313" s="14" t="s">
        <v>1384</v>
      </c>
      <c r="AH313" s="14" t="s">
        <v>931</v>
      </c>
    </row>
    <row r="314" spans="1:34" ht="94.5" x14ac:dyDescent="0.2">
      <c r="A314" s="14" t="s">
        <v>26</v>
      </c>
      <c r="B314" s="14" t="s">
        <v>509</v>
      </c>
      <c r="C314" s="14" t="s">
        <v>1697</v>
      </c>
      <c r="D314" s="14" t="s">
        <v>1003</v>
      </c>
      <c r="E314" s="14" t="s">
        <v>1699</v>
      </c>
      <c r="F314" s="14" t="s">
        <v>163</v>
      </c>
      <c r="G314" s="14"/>
      <c r="H314" s="14"/>
      <c r="I314" s="14" t="s">
        <v>807</v>
      </c>
      <c r="J314" s="14" t="s">
        <v>807</v>
      </c>
      <c r="K314" s="14"/>
      <c r="L314" s="14"/>
      <c r="M314" s="14"/>
      <c r="N314" s="14"/>
      <c r="O314" s="14"/>
      <c r="P314" s="14"/>
      <c r="Q314" s="14"/>
      <c r="R314" s="14"/>
      <c r="S314" s="14" t="s">
        <v>1700</v>
      </c>
      <c r="T314" s="14" t="s">
        <v>38</v>
      </c>
      <c r="U314" s="17" t="s">
        <v>1701</v>
      </c>
      <c r="V314" s="18" t="str">
        <f>IF(ISNA(MATCH("*post*",U314,0)),IF(ISNA(MATCH("*pre*",U314,0)),IF(ISNUMBER(MATCH($U314,Applicability!$A$2:$A$7,0)),"Y",IF(ISNUMBER(MATCH($U314,Applicability!$B$2:$B$7,0)),"N",IF(ISNA(MATCH("*"&amp;Applicability!$C$2&amp;"*",U314,0)),"","Y"))),""),"")</f>
        <v/>
      </c>
      <c r="Y314" s="14" t="s">
        <v>1698</v>
      </c>
      <c r="Z314" s="14" t="s">
        <v>210</v>
      </c>
      <c r="AA314" s="14" t="s">
        <v>1688</v>
      </c>
      <c r="AB314" s="14" t="s">
        <v>162</v>
      </c>
      <c r="AC314" s="14" t="s">
        <v>191</v>
      </c>
      <c r="AD314" s="14" t="s">
        <v>26</v>
      </c>
      <c r="AE314" s="14" t="s">
        <v>26</v>
      </c>
      <c r="AF314" s="14" t="s">
        <v>37</v>
      </c>
      <c r="AG314" s="14" t="s">
        <v>199</v>
      </c>
      <c r="AH314" s="14" t="s">
        <v>931</v>
      </c>
    </row>
    <row r="315" spans="1:34" ht="94.5" hidden="1" x14ac:dyDescent="0.2">
      <c r="A315" s="14" t="s">
        <v>26</v>
      </c>
      <c r="B315" s="14" t="s">
        <v>509</v>
      </c>
      <c r="C315" s="14" t="s">
        <v>1702</v>
      </c>
      <c r="D315" s="14" t="s">
        <v>1704</v>
      </c>
      <c r="E315" s="14" t="s">
        <v>1705</v>
      </c>
      <c r="F315" s="14" t="s">
        <v>163</v>
      </c>
      <c r="G315" s="14"/>
      <c r="H315" s="14"/>
      <c r="I315" s="14" t="s">
        <v>1706</v>
      </c>
      <c r="J315" s="14" t="s">
        <v>1707</v>
      </c>
      <c r="K315" s="14"/>
      <c r="L315" s="14"/>
      <c r="M315" s="14"/>
      <c r="N315" s="14"/>
      <c r="O315" s="14"/>
      <c r="P315" s="14"/>
      <c r="Q315" s="14"/>
      <c r="R315" s="14"/>
      <c r="S315" s="14" t="s">
        <v>1708</v>
      </c>
      <c r="T315" s="14" t="s">
        <v>1709</v>
      </c>
      <c r="U315" s="17" t="s">
        <v>1710</v>
      </c>
      <c r="V315" s="18" t="str">
        <f>IF(ISNA(MATCH("*post*",U315,0)),IF(ISNA(MATCH("*pre*",U315,0)),IF(ISNUMBER(MATCH($U315,Applicability!$A$2:$A$7,0)),"Y",IF(ISNUMBER(MATCH($U315,Applicability!$B$2:$B$7,0)),"N",IF(ISNA(MATCH("*"&amp;Applicability!$C$2&amp;"*",U315,0)),"","Y"))),""),"")</f>
        <v>Y</v>
      </c>
      <c r="Y315" s="14" t="s">
        <v>1703</v>
      </c>
      <c r="Z315" s="14" t="s">
        <v>26</v>
      </c>
      <c r="AA315" s="14" t="s">
        <v>26</v>
      </c>
      <c r="AB315" s="14" t="s">
        <v>162</v>
      </c>
      <c r="AC315" s="14" t="s">
        <v>662</v>
      </c>
      <c r="AD315" s="14" t="s">
        <v>26</v>
      </c>
      <c r="AE315" s="14" t="s">
        <v>26</v>
      </c>
      <c r="AF315" s="14" t="s">
        <v>127</v>
      </c>
      <c r="AG315" s="14" t="s">
        <v>26</v>
      </c>
      <c r="AH315" s="14" t="s">
        <v>26</v>
      </c>
    </row>
    <row r="316" spans="1:34" ht="94.5" x14ac:dyDescent="0.2">
      <c r="A316" s="14" t="s">
        <v>26</v>
      </c>
      <c r="B316" s="14" t="s">
        <v>509</v>
      </c>
      <c r="C316" s="14" t="s">
        <v>1711</v>
      </c>
      <c r="D316" s="14" t="s">
        <v>521</v>
      </c>
      <c r="E316" s="14" t="s">
        <v>1713</v>
      </c>
      <c r="F316" s="14" t="s">
        <v>163</v>
      </c>
      <c r="G316" s="14"/>
      <c r="H316" s="14"/>
      <c r="I316" s="14" t="s">
        <v>1714</v>
      </c>
      <c r="J316" s="14" t="s">
        <v>1536</v>
      </c>
      <c r="K316" s="14"/>
      <c r="L316" s="14"/>
      <c r="M316" s="14"/>
      <c r="N316" s="14"/>
      <c r="O316" s="14"/>
      <c r="P316" s="14"/>
      <c r="Q316" s="14"/>
      <c r="R316" s="14"/>
      <c r="S316" s="14" t="s">
        <v>1715</v>
      </c>
      <c r="T316" s="14" t="s">
        <v>1716</v>
      </c>
      <c r="U316" s="17" t="s">
        <v>538</v>
      </c>
      <c r="V316" s="18" t="str">
        <f>IF(ISNA(MATCH("*post*",U316,0)),IF(ISNA(MATCH("*pre*",U316,0)),IF(ISNUMBER(MATCH($U316,Applicability!$A$2:$A$7,0)),"Y",IF(ISNUMBER(MATCH($U316,Applicability!$B$2:$B$7,0)),"N",IF(ISNA(MATCH("*"&amp;Applicability!$C$2&amp;"*",U316,0)),"","Y"))),""),"")</f>
        <v/>
      </c>
      <c r="Y316" s="14" t="s">
        <v>1712</v>
      </c>
      <c r="Z316" s="14" t="s">
        <v>26</v>
      </c>
      <c r="AA316" s="14" t="s">
        <v>26</v>
      </c>
      <c r="AB316" s="14" t="s">
        <v>162</v>
      </c>
      <c r="AC316" s="14" t="s">
        <v>662</v>
      </c>
      <c r="AD316" s="14" t="s">
        <v>26</v>
      </c>
      <c r="AE316" s="14" t="s">
        <v>26</v>
      </c>
      <c r="AF316" s="14" t="s">
        <v>127</v>
      </c>
      <c r="AG316" s="14" t="s">
        <v>26</v>
      </c>
      <c r="AH316" s="14" t="s">
        <v>26</v>
      </c>
    </row>
    <row r="317" spans="1:34" ht="94.5" x14ac:dyDescent="0.2">
      <c r="A317" s="14" t="s">
        <v>26</v>
      </c>
      <c r="B317" s="14" t="s">
        <v>509</v>
      </c>
      <c r="C317" s="14" t="s">
        <v>1717</v>
      </c>
      <c r="D317" s="14" t="s">
        <v>521</v>
      </c>
      <c r="E317" s="14" t="s">
        <v>1713</v>
      </c>
      <c r="F317" s="14" t="s">
        <v>163</v>
      </c>
      <c r="G317" s="14"/>
      <c r="H317" s="14"/>
      <c r="I317" s="14" t="s">
        <v>1535</v>
      </c>
      <c r="J317" s="14" t="s">
        <v>1032</v>
      </c>
      <c r="K317" s="14"/>
      <c r="L317" s="14"/>
      <c r="M317" s="14"/>
      <c r="N317" s="14"/>
      <c r="O317" s="14"/>
      <c r="P317" s="14"/>
      <c r="Q317" s="14"/>
      <c r="R317" s="14"/>
      <c r="S317" s="14" t="s">
        <v>1715</v>
      </c>
      <c r="T317" s="14" t="s">
        <v>1716</v>
      </c>
      <c r="U317" s="17" t="s">
        <v>1719</v>
      </c>
      <c r="V317" s="18" t="str">
        <f>IF(ISNA(MATCH("*post*",U317,0)),IF(ISNA(MATCH("*pre*",U317,0)),IF(ISNUMBER(MATCH($U317,Applicability!$A$2:$A$7,0)),"Y",IF(ISNUMBER(MATCH($U317,Applicability!$B$2:$B$7,0)),"N",IF(ISNA(MATCH("*"&amp;Applicability!$C$2&amp;"*",U317,0)),"","Y"))),""),"")</f>
        <v/>
      </c>
      <c r="Y317" s="14" t="s">
        <v>1718</v>
      </c>
      <c r="Z317" s="14" t="s">
        <v>26</v>
      </c>
      <c r="AA317" s="14" t="s">
        <v>26</v>
      </c>
      <c r="AB317" s="14" t="s">
        <v>162</v>
      </c>
      <c r="AC317" s="14" t="s">
        <v>662</v>
      </c>
      <c r="AD317" s="14" t="s">
        <v>26</v>
      </c>
      <c r="AE317" s="14" t="s">
        <v>26</v>
      </c>
      <c r="AF317" s="14" t="s">
        <v>127</v>
      </c>
      <c r="AG317" s="14" t="s">
        <v>26</v>
      </c>
      <c r="AH317" s="14" t="s">
        <v>26</v>
      </c>
    </row>
    <row r="318" spans="1:34" ht="121.5" x14ac:dyDescent="0.2">
      <c r="A318" s="14" t="s">
        <v>63</v>
      </c>
      <c r="B318" s="14" t="s">
        <v>509</v>
      </c>
      <c r="C318" s="14" t="s">
        <v>1720</v>
      </c>
      <c r="D318" s="14" t="s">
        <v>901</v>
      </c>
      <c r="E318" s="14" t="s">
        <v>1723</v>
      </c>
      <c r="F318" s="14" t="s">
        <v>163</v>
      </c>
      <c r="G318" s="14"/>
      <c r="H318" s="14"/>
      <c r="I318" s="14"/>
      <c r="J318" s="14"/>
      <c r="K318" s="14"/>
      <c r="L318" s="14"/>
      <c r="M318" s="14" t="s">
        <v>1724</v>
      </c>
      <c r="N318" s="14" t="s">
        <v>1725</v>
      </c>
      <c r="O318" s="14"/>
      <c r="P318" s="14"/>
      <c r="Q318" s="14" t="s">
        <v>1726</v>
      </c>
      <c r="R318" s="14" t="s">
        <v>1725</v>
      </c>
      <c r="S318" s="14" t="s">
        <v>1727</v>
      </c>
      <c r="T318" s="14" t="s">
        <v>1728</v>
      </c>
      <c r="U318" s="17" t="s">
        <v>1729</v>
      </c>
      <c r="V318" s="18" t="str">
        <f>IF(ISNA(MATCH("*post*",U318,0)),IF(ISNA(MATCH("*pre*",U318,0)),IF(ISNUMBER(MATCH($U318,Applicability!$A$2:$A$7,0)),"Y",IF(ISNUMBER(MATCH($U318,Applicability!$B$2:$B$7,0)),"N",IF(ISNA(MATCH("*"&amp;Applicability!$C$2&amp;"*",U318,0)),"","Y"))),""),"")</f>
        <v/>
      </c>
      <c r="Y318" s="14" t="s">
        <v>1721</v>
      </c>
      <c r="Z318" s="14" t="s">
        <v>1480</v>
      </c>
      <c r="AA318" s="14" t="s">
        <v>1722</v>
      </c>
      <c r="AB318" s="14" t="s">
        <v>162</v>
      </c>
      <c r="AC318" s="14" t="s">
        <v>191</v>
      </c>
      <c r="AD318" s="14" t="s">
        <v>26</v>
      </c>
      <c r="AE318" s="14" t="s">
        <v>26</v>
      </c>
      <c r="AF318" s="14" t="s">
        <v>37</v>
      </c>
      <c r="AG318" s="14" t="s">
        <v>1384</v>
      </c>
      <c r="AH318" s="14" t="s">
        <v>931</v>
      </c>
    </row>
    <row r="319" spans="1:34" ht="121.5" hidden="1" x14ac:dyDescent="0.2">
      <c r="A319" s="14" t="s">
        <v>63</v>
      </c>
      <c r="B319" s="14" t="s">
        <v>509</v>
      </c>
      <c r="C319" s="14" t="s">
        <v>1730</v>
      </c>
      <c r="D319" s="14" t="s">
        <v>901</v>
      </c>
      <c r="E319" s="14" t="s">
        <v>1723</v>
      </c>
      <c r="F319" s="14" t="s">
        <v>163</v>
      </c>
      <c r="G319" s="14"/>
      <c r="H319" s="14"/>
      <c r="I319" s="14"/>
      <c r="J319" s="14"/>
      <c r="K319" s="14"/>
      <c r="L319" s="14"/>
      <c r="M319" s="14" t="s">
        <v>1732</v>
      </c>
      <c r="N319" s="14" t="s">
        <v>1733</v>
      </c>
      <c r="O319" s="14"/>
      <c r="P319" s="14"/>
      <c r="Q319" s="14" t="s">
        <v>1734</v>
      </c>
      <c r="R319" s="14" t="s">
        <v>1733</v>
      </c>
      <c r="S319" s="14" t="s">
        <v>1727</v>
      </c>
      <c r="T319" s="14" t="s">
        <v>1728</v>
      </c>
      <c r="U319" s="17" t="s">
        <v>1735</v>
      </c>
      <c r="V319" s="18" t="str">
        <f>IF(ISNA(MATCH("*post*",U319,0)),IF(ISNA(MATCH("*pre*",U319,0)),IF(ISNUMBER(MATCH($U319,Applicability!$A$2:$A$7,0)),"Y",IF(ISNUMBER(MATCH($U319,Applicability!$B$2:$B$7,0)),"N",IF(ISNA(MATCH("*"&amp;Applicability!$C$2&amp;"*",U319,0)),"","Y"))),""),"")</f>
        <v>Y</v>
      </c>
      <c r="Y319" s="14" t="s">
        <v>1731</v>
      </c>
      <c r="Z319" s="14" t="s">
        <v>1480</v>
      </c>
      <c r="AA319" s="14" t="s">
        <v>1722</v>
      </c>
      <c r="AB319" s="14" t="s">
        <v>162</v>
      </c>
      <c r="AC319" s="14" t="s">
        <v>191</v>
      </c>
      <c r="AD319" s="14" t="s">
        <v>26</v>
      </c>
      <c r="AE319" s="14" t="s">
        <v>26</v>
      </c>
      <c r="AF319" s="14" t="s">
        <v>37</v>
      </c>
      <c r="AG319" s="14" t="s">
        <v>1384</v>
      </c>
      <c r="AH319" s="14" t="s">
        <v>931</v>
      </c>
    </row>
    <row r="320" spans="1:34" ht="135" x14ac:dyDescent="0.2">
      <c r="A320" s="14" t="s">
        <v>63</v>
      </c>
      <c r="B320" s="14" t="s">
        <v>509</v>
      </c>
      <c r="C320" s="14" t="s">
        <v>1736</v>
      </c>
      <c r="D320" s="14" t="s">
        <v>1739</v>
      </c>
      <c r="E320" s="14" t="s">
        <v>1740</v>
      </c>
      <c r="F320" s="14" t="s">
        <v>163</v>
      </c>
      <c r="G320" s="14"/>
      <c r="H320" s="14"/>
      <c r="I320" s="14"/>
      <c r="J320" s="14"/>
      <c r="K320" s="14"/>
      <c r="L320" s="14"/>
      <c r="M320" s="14" t="s">
        <v>1741</v>
      </c>
      <c r="N320" s="14" t="s">
        <v>1742</v>
      </c>
      <c r="O320" s="14"/>
      <c r="P320" s="14"/>
      <c r="Q320" s="14" t="s">
        <v>1743</v>
      </c>
      <c r="R320" s="14" t="s">
        <v>1744</v>
      </c>
      <c r="S320" s="14" t="s">
        <v>1745</v>
      </c>
      <c r="T320" s="14" t="s">
        <v>1746</v>
      </c>
      <c r="U320" s="17" t="s">
        <v>1748</v>
      </c>
      <c r="V320" s="18" t="str">
        <f>IF(ISNA(MATCH("*post*",U320,0)),IF(ISNA(MATCH("*pre*",U320,0)),IF(ISNUMBER(MATCH($U320,Applicability!$A$2:$A$7,0)),"Y",IF(ISNUMBER(MATCH($U320,Applicability!$B$2:$B$7,0)),"N",IF(ISNA(MATCH("*"&amp;Applicability!$C$2&amp;"*",U320,0)),"","Y"))),""),"")</f>
        <v/>
      </c>
      <c r="Y320" s="14" t="s">
        <v>1737</v>
      </c>
      <c r="Z320" s="14" t="s">
        <v>181</v>
      </c>
      <c r="AA320" s="14" t="s">
        <v>1738</v>
      </c>
      <c r="AB320" s="14" t="s">
        <v>162</v>
      </c>
      <c r="AC320" s="14" t="s">
        <v>662</v>
      </c>
      <c r="AD320" s="14" t="s">
        <v>26</v>
      </c>
      <c r="AE320" s="14" t="s">
        <v>26</v>
      </c>
      <c r="AF320" s="14" t="s">
        <v>37</v>
      </c>
      <c r="AG320" s="14" t="s">
        <v>199</v>
      </c>
      <c r="AH320" s="14" t="s">
        <v>1747</v>
      </c>
    </row>
    <row r="321" spans="1:34" ht="135" x14ac:dyDescent="0.2">
      <c r="A321" s="14" t="s">
        <v>63</v>
      </c>
      <c r="B321" s="14" t="s">
        <v>509</v>
      </c>
      <c r="C321" s="14" t="s">
        <v>1749</v>
      </c>
      <c r="D321" s="14" t="s">
        <v>1739</v>
      </c>
      <c r="E321" s="14" t="s">
        <v>1740</v>
      </c>
      <c r="F321" s="14" t="s">
        <v>163</v>
      </c>
      <c r="G321" s="14"/>
      <c r="H321" s="14"/>
      <c r="I321" s="14"/>
      <c r="J321" s="14"/>
      <c r="K321" s="14"/>
      <c r="L321" s="14"/>
      <c r="M321" s="14" t="s">
        <v>1751</v>
      </c>
      <c r="N321" s="14" t="s">
        <v>1752</v>
      </c>
      <c r="O321" s="14"/>
      <c r="P321" s="14"/>
      <c r="Q321" s="14" t="s">
        <v>1753</v>
      </c>
      <c r="R321" s="14" t="s">
        <v>1754</v>
      </c>
      <c r="S321" s="14" t="s">
        <v>1745</v>
      </c>
      <c r="T321" s="14" t="s">
        <v>1746</v>
      </c>
      <c r="U321" s="17" t="s">
        <v>1755</v>
      </c>
      <c r="V321" s="18" t="str">
        <f>IF(ISNA(MATCH("*post*",U321,0)),IF(ISNA(MATCH("*pre*",U321,0)),IF(ISNUMBER(MATCH($U321,Applicability!$A$2:$A$7,0)),"Y",IF(ISNUMBER(MATCH($U321,Applicability!$B$2:$B$7,0)),"N",IF(ISNA(MATCH("*"&amp;Applicability!$C$2&amp;"*",U321,0)),"","Y"))),""),"")</f>
        <v/>
      </c>
      <c r="Y321" s="14" t="s">
        <v>1750</v>
      </c>
      <c r="Z321" s="14" t="s">
        <v>181</v>
      </c>
      <c r="AA321" s="14" t="s">
        <v>1738</v>
      </c>
      <c r="AB321" s="14" t="s">
        <v>162</v>
      </c>
      <c r="AC321" s="14" t="s">
        <v>662</v>
      </c>
      <c r="AD321" s="14" t="s">
        <v>26</v>
      </c>
      <c r="AE321" s="14" t="s">
        <v>26</v>
      </c>
      <c r="AF321" s="14" t="s">
        <v>37</v>
      </c>
      <c r="AG321" s="14" t="s">
        <v>199</v>
      </c>
      <c r="AH321" s="14" t="s">
        <v>1747</v>
      </c>
    </row>
    <row r="322" spans="1:34" ht="81" x14ac:dyDescent="0.2">
      <c r="A322" s="14" t="s">
        <v>26</v>
      </c>
      <c r="B322" s="14" t="s">
        <v>509</v>
      </c>
      <c r="C322" s="14" t="s">
        <v>1756</v>
      </c>
      <c r="D322" s="14" t="s">
        <v>1759</v>
      </c>
      <c r="E322" s="14" t="s">
        <v>1760</v>
      </c>
      <c r="F322" s="14" t="s">
        <v>33</v>
      </c>
      <c r="G322" s="14"/>
      <c r="H322" s="14"/>
      <c r="I322" s="14" t="s">
        <v>372</v>
      </c>
      <c r="J322" s="14" t="s">
        <v>1761</v>
      </c>
      <c r="K322" s="14"/>
      <c r="L322" s="14"/>
      <c r="M322" s="14"/>
      <c r="N322" s="14"/>
      <c r="O322" s="14"/>
      <c r="P322" s="14"/>
      <c r="Q322" s="14"/>
      <c r="R322" s="14"/>
      <c r="S322" s="14" t="s">
        <v>1762</v>
      </c>
      <c r="T322" s="14" t="s">
        <v>1296</v>
      </c>
      <c r="U322" s="17" t="s">
        <v>1764</v>
      </c>
      <c r="V322" s="18" t="str">
        <f>IF(ISNA(MATCH("*post*",U322,0)),IF(ISNA(MATCH("*pre*",U322,0)),IF(ISNUMBER(MATCH($U322,Applicability!$A$2:$A$7,0)),"Y",IF(ISNUMBER(MATCH($U322,Applicability!$B$2:$B$7,0)),"N",IF(ISNA(MATCH("*"&amp;Applicability!$C$2&amp;"*",U322,0)),"","Y"))),""),"")</f>
        <v/>
      </c>
      <c r="Y322" s="14" t="s">
        <v>1757</v>
      </c>
      <c r="Z322" s="14" t="s">
        <v>1758</v>
      </c>
      <c r="AA322" s="14" t="s">
        <v>26</v>
      </c>
      <c r="AB322" s="14" t="s">
        <v>32</v>
      </c>
      <c r="AC322" s="14" t="s">
        <v>74</v>
      </c>
      <c r="AD322" s="14" t="s">
        <v>26</v>
      </c>
      <c r="AE322" s="14" t="s">
        <v>26</v>
      </c>
      <c r="AF322" s="14" t="s">
        <v>127</v>
      </c>
      <c r="AG322" s="14" t="s">
        <v>1763</v>
      </c>
      <c r="AH322" s="14" t="s">
        <v>26</v>
      </c>
    </row>
    <row r="323" spans="1:34" ht="81" x14ac:dyDescent="0.2">
      <c r="A323" s="14" t="s">
        <v>26</v>
      </c>
      <c r="B323" s="14" t="s">
        <v>509</v>
      </c>
      <c r="C323" s="14" t="s">
        <v>1765</v>
      </c>
      <c r="D323" s="14" t="s">
        <v>1759</v>
      </c>
      <c r="E323" s="14" t="s">
        <v>1760</v>
      </c>
      <c r="F323" s="14" t="s">
        <v>33</v>
      </c>
      <c r="G323" s="14"/>
      <c r="H323" s="14"/>
      <c r="I323" s="14" t="s">
        <v>372</v>
      </c>
      <c r="J323" s="14" t="s">
        <v>1761</v>
      </c>
      <c r="K323" s="14"/>
      <c r="L323" s="14"/>
      <c r="M323" s="14"/>
      <c r="N323" s="14"/>
      <c r="O323" s="14"/>
      <c r="P323" s="14"/>
      <c r="Q323" s="14"/>
      <c r="R323" s="14"/>
      <c r="S323" s="14" t="s">
        <v>1762</v>
      </c>
      <c r="T323" s="14" t="s">
        <v>1296</v>
      </c>
      <c r="U323" s="17" t="s">
        <v>1768</v>
      </c>
      <c r="V323" s="18" t="str">
        <f>IF(ISNA(MATCH("*post*",U323,0)),IF(ISNA(MATCH("*pre*",U323,0)),IF(ISNUMBER(MATCH($U323,Applicability!$A$2:$A$7,0)),"Y",IF(ISNUMBER(MATCH($U323,Applicability!$B$2:$B$7,0)),"N",IF(ISNA(MATCH("*"&amp;Applicability!$C$2&amp;"*",U323,0)),"","Y"))),""),"")</f>
        <v/>
      </c>
      <c r="Y323" s="14" t="s">
        <v>1766</v>
      </c>
      <c r="Z323" s="14" t="s">
        <v>1767</v>
      </c>
      <c r="AA323" s="14" t="s">
        <v>26</v>
      </c>
      <c r="AB323" s="14" t="s">
        <v>32</v>
      </c>
      <c r="AC323" s="14" t="s">
        <v>74</v>
      </c>
      <c r="AD323" s="14" t="s">
        <v>26</v>
      </c>
      <c r="AE323" s="14" t="s">
        <v>26</v>
      </c>
      <c r="AF323" s="14" t="s">
        <v>127</v>
      </c>
      <c r="AG323" s="14" t="s">
        <v>1296</v>
      </c>
      <c r="AH323" s="14" t="s">
        <v>26</v>
      </c>
    </row>
    <row r="324" spans="1:34" ht="121.5" x14ac:dyDescent="0.2">
      <c r="A324" s="14" t="s">
        <v>26</v>
      </c>
      <c r="B324" s="14" t="s">
        <v>509</v>
      </c>
      <c r="C324" s="14" t="s">
        <v>1769</v>
      </c>
      <c r="D324" s="14" t="s">
        <v>1771</v>
      </c>
      <c r="E324" s="14" t="s">
        <v>1772</v>
      </c>
      <c r="F324" s="14" t="s">
        <v>33</v>
      </c>
      <c r="G324" s="14"/>
      <c r="H324" s="14"/>
      <c r="I324" s="14" t="s">
        <v>1346</v>
      </c>
      <c r="J324" s="14" t="s">
        <v>1409</v>
      </c>
      <c r="K324" s="14"/>
      <c r="L324" s="14"/>
      <c r="M324" s="14"/>
      <c r="N324" s="14"/>
      <c r="O324" s="14"/>
      <c r="P324" s="14"/>
      <c r="Q324" s="14"/>
      <c r="R324" s="14"/>
      <c r="S324" s="14" t="s">
        <v>1773</v>
      </c>
      <c r="T324" s="14" t="s">
        <v>283</v>
      </c>
      <c r="U324" s="17" t="s">
        <v>1774</v>
      </c>
      <c r="V324" s="18" t="str">
        <f>IF(ISNA(MATCH("*post*",U324,0)),IF(ISNA(MATCH("*pre*",U324,0)),IF(ISNUMBER(MATCH($U324,Applicability!$A$2:$A$7,0)),"Y",IF(ISNUMBER(MATCH($U324,Applicability!$B$2:$B$7,0)),"N",IF(ISNA(MATCH("*"&amp;Applicability!$C$2&amp;"*",U324,0)),"","Y"))),""),"")</f>
        <v/>
      </c>
      <c r="Y324" s="14" t="s">
        <v>1770</v>
      </c>
      <c r="Z324" s="14" t="s">
        <v>1758</v>
      </c>
      <c r="AA324" s="14" t="s">
        <v>26</v>
      </c>
      <c r="AB324" s="14" t="s">
        <v>32</v>
      </c>
      <c r="AC324" s="14" t="s">
        <v>74</v>
      </c>
      <c r="AD324" s="14" t="s">
        <v>26</v>
      </c>
      <c r="AE324" s="14" t="s">
        <v>26</v>
      </c>
      <c r="AF324" s="14" t="s">
        <v>127</v>
      </c>
      <c r="AG324" s="14" t="s">
        <v>1763</v>
      </c>
      <c r="AH324" s="14" t="s">
        <v>26</v>
      </c>
    </row>
    <row r="325" spans="1:34" ht="121.5" x14ac:dyDescent="0.2">
      <c r="A325" s="14" t="s">
        <v>26</v>
      </c>
      <c r="B325" s="14" t="s">
        <v>509</v>
      </c>
      <c r="C325" s="14" t="s">
        <v>1775</v>
      </c>
      <c r="D325" s="14" t="s">
        <v>1771</v>
      </c>
      <c r="E325" s="14" t="s">
        <v>1772</v>
      </c>
      <c r="F325" s="14" t="s">
        <v>33</v>
      </c>
      <c r="G325" s="14"/>
      <c r="H325" s="14"/>
      <c r="I325" s="14" t="s">
        <v>1346</v>
      </c>
      <c r="J325" s="14" t="s">
        <v>1409</v>
      </c>
      <c r="K325" s="14"/>
      <c r="L325" s="14"/>
      <c r="M325" s="14"/>
      <c r="N325" s="14"/>
      <c r="O325" s="14"/>
      <c r="P325" s="14"/>
      <c r="Q325" s="14"/>
      <c r="R325" s="14"/>
      <c r="S325" s="14" t="s">
        <v>1773</v>
      </c>
      <c r="T325" s="14" t="s">
        <v>283</v>
      </c>
      <c r="U325" s="17" t="s">
        <v>1779</v>
      </c>
      <c r="V325" s="18" t="str">
        <f>IF(ISNA(MATCH("*post*",U325,0)),IF(ISNA(MATCH("*pre*",U325,0)),IF(ISNUMBER(MATCH($U325,Applicability!$A$2:$A$7,0)),"Y",IF(ISNUMBER(MATCH($U325,Applicability!$B$2:$B$7,0)),"N",IF(ISNA(MATCH("*"&amp;Applicability!$C$2&amp;"*",U325,0)),"","Y"))),""),"")</f>
        <v/>
      </c>
      <c r="Y325" s="14" t="s">
        <v>1776</v>
      </c>
      <c r="Z325" s="14" t="s">
        <v>1777</v>
      </c>
      <c r="AA325" s="14" t="s">
        <v>26</v>
      </c>
      <c r="AB325" s="14" t="s">
        <v>32</v>
      </c>
      <c r="AC325" s="14" t="s">
        <v>74</v>
      </c>
      <c r="AD325" s="14" t="s">
        <v>26</v>
      </c>
      <c r="AE325" s="14" t="s">
        <v>26</v>
      </c>
      <c r="AF325" s="14" t="s">
        <v>127</v>
      </c>
      <c r="AG325" s="14" t="s">
        <v>1778</v>
      </c>
      <c r="AH325" s="14" t="s">
        <v>26</v>
      </c>
    </row>
    <row r="326" spans="1:34" ht="94.5" x14ac:dyDescent="0.2">
      <c r="A326" s="14" t="s">
        <v>26</v>
      </c>
      <c r="B326" s="14" t="s">
        <v>509</v>
      </c>
      <c r="C326" s="14" t="s">
        <v>1780</v>
      </c>
      <c r="D326" s="14" t="s">
        <v>1783</v>
      </c>
      <c r="E326" s="14" t="s">
        <v>1784</v>
      </c>
      <c r="F326" s="14" t="s">
        <v>33</v>
      </c>
      <c r="G326" s="14"/>
      <c r="H326" s="14"/>
      <c r="I326" s="14" t="s">
        <v>1346</v>
      </c>
      <c r="J326" s="14" t="s">
        <v>1346</v>
      </c>
      <c r="K326" s="14"/>
      <c r="L326" s="14"/>
      <c r="M326" s="14"/>
      <c r="N326" s="14"/>
      <c r="O326" s="14"/>
      <c r="P326" s="14"/>
      <c r="Q326" s="14"/>
      <c r="R326" s="14"/>
      <c r="S326" s="14" t="s">
        <v>1785</v>
      </c>
      <c r="T326" s="14" t="s">
        <v>1786</v>
      </c>
      <c r="U326" s="17" t="s">
        <v>1788</v>
      </c>
      <c r="V326" s="18" t="str">
        <f>IF(ISNA(MATCH("*post*",U326,0)),IF(ISNA(MATCH("*pre*",U326,0)),IF(ISNUMBER(MATCH($U326,Applicability!$A$2:$A$7,0)),"Y",IF(ISNUMBER(MATCH($U326,Applicability!$B$2:$B$7,0)),"N",IF(ISNA(MATCH("*"&amp;Applicability!$C$2&amp;"*",U326,0)),"","Y"))),""),"")</f>
        <v/>
      </c>
      <c r="Y326" s="14" t="s">
        <v>1781</v>
      </c>
      <c r="Z326" s="14" t="s">
        <v>1782</v>
      </c>
      <c r="AA326" s="14" t="s">
        <v>26</v>
      </c>
      <c r="AB326" s="14" t="s">
        <v>32</v>
      </c>
      <c r="AC326" s="14" t="s">
        <v>74</v>
      </c>
      <c r="AD326" s="14" t="s">
        <v>26</v>
      </c>
      <c r="AE326" s="14" t="s">
        <v>26</v>
      </c>
      <c r="AF326" s="14" t="s">
        <v>462</v>
      </c>
      <c r="AG326" s="14" t="s">
        <v>1787</v>
      </c>
      <c r="AH326" s="14" t="s">
        <v>26</v>
      </c>
    </row>
    <row r="327" spans="1:34" ht="67.5" x14ac:dyDescent="0.2">
      <c r="A327" s="14" t="s">
        <v>26</v>
      </c>
      <c r="B327" s="14" t="s">
        <v>509</v>
      </c>
      <c r="C327" s="14" t="s">
        <v>1789</v>
      </c>
      <c r="D327" s="14" t="s">
        <v>1792</v>
      </c>
      <c r="E327" s="14" t="s">
        <v>1793</v>
      </c>
      <c r="F327" s="14" t="s">
        <v>33</v>
      </c>
      <c r="G327" s="14"/>
      <c r="H327" s="14"/>
      <c r="I327" s="14" t="s">
        <v>372</v>
      </c>
      <c r="J327" s="14" t="s">
        <v>1761</v>
      </c>
      <c r="K327" s="14"/>
      <c r="L327" s="14"/>
      <c r="M327" s="14"/>
      <c r="N327" s="14"/>
      <c r="O327" s="14"/>
      <c r="P327" s="14"/>
      <c r="Q327" s="14"/>
      <c r="R327" s="14"/>
      <c r="S327" s="14" t="s">
        <v>1794</v>
      </c>
      <c r="T327" s="14" t="s">
        <v>84</v>
      </c>
      <c r="U327" s="17" t="s">
        <v>538</v>
      </c>
      <c r="V327" s="18" t="str">
        <f>IF(ISNA(MATCH("*post*",U327,0)),IF(ISNA(MATCH("*pre*",U327,0)),IF(ISNUMBER(MATCH($U327,Applicability!$A$2:$A$7,0)),"Y",IF(ISNUMBER(MATCH($U327,Applicability!$B$2:$B$7,0)),"N",IF(ISNA(MATCH("*"&amp;Applicability!$C$2&amp;"*",U327,0)),"","Y"))),""),"")</f>
        <v/>
      </c>
      <c r="Y327" s="14" t="s">
        <v>1790</v>
      </c>
      <c r="Z327" s="14" t="s">
        <v>1791</v>
      </c>
      <c r="AA327" s="14" t="s">
        <v>26</v>
      </c>
      <c r="AB327" s="14" t="s">
        <v>32</v>
      </c>
      <c r="AC327" s="14" t="s">
        <v>74</v>
      </c>
      <c r="AD327" s="14" t="s">
        <v>26</v>
      </c>
      <c r="AE327" s="14" t="s">
        <v>26</v>
      </c>
      <c r="AF327" s="14" t="s">
        <v>37</v>
      </c>
      <c r="AG327" s="14" t="s">
        <v>1795</v>
      </c>
      <c r="AH327" s="14" t="s">
        <v>26</v>
      </c>
    </row>
    <row r="328" spans="1:34" ht="94.5" hidden="1" x14ac:dyDescent="0.2">
      <c r="A328" s="14" t="s">
        <v>26</v>
      </c>
      <c r="B328" s="14" t="s">
        <v>509</v>
      </c>
      <c r="C328" s="14" t="s">
        <v>1796</v>
      </c>
      <c r="D328" s="14" t="s">
        <v>1799</v>
      </c>
      <c r="E328" s="14" t="s">
        <v>1800</v>
      </c>
      <c r="F328" s="14" t="s">
        <v>33</v>
      </c>
      <c r="G328" s="14"/>
      <c r="H328" s="14"/>
      <c r="I328" s="14" t="s">
        <v>1801</v>
      </c>
      <c r="J328" s="14" t="s">
        <v>745</v>
      </c>
      <c r="K328" s="14"/>
      <c r="L328" s="14"/>
      <c r="M328" s="14"/>
      <c r="N328" s="14"/>
      <c r="O328" s="14"/>
      <c r="P328" s="14"/>
      <c r="Q328" s="14"/>
      <c r="R328" s="14"/>
      <c r="S328" s="14" t="s">
        <v>1802</v>
      </c>
      <c r="T328" s="14" t="s">
        <v>784</v>
      </c>
      <c r="U328" s="17" t="s">
        <v>187</v>
      </c>
      <c r="V328" s="18" t="str">
        <f>IF(ISNA(MATCH("*post*",U328,0)),IF(ISNA(MATCH("*pre*",U328,0)),IF(ISNUMBER(MATCH($U328,Applicability!$A$2:$A$7,0)),"Y",IF(ISNUMBER(MATCH($U328,Applicability!$B$2:$B$7,0)),"N",IF(ISNA(MATCH("*"&amp;Applicability!$C$2&amp;"*",U328,0)),"","Y"))),""),"")</f>
        <v>N</v>
      </c>
      <c r="Y328" s="14" t="s">
        <v>1797</v>
      </c>
      <c r="Z328" s="14" t="s">
        <v>1798</v>
      </c>
      <c r="AA328" s="14" t="s">
        <v>26</v>
      </c>
      <c r="AB328" s="14" t="s">
        <v>32</v>
      </c>
      <c r="AC328" s="14" t="s">
        <v>191</v>
      </c>
      <c r="AD328" s="14" t="s">
        <v>26</v>
      </c>
      <c r="AE328" s="14" t="s">
        <v>26</v>
      </c>
      <c r="AF328" s="14" t="s">
        <v>783</v>
      </c>
      <c r="AG328" s="14" t="s">
        <v>1803</v>
      </c>
      <c r="AH328" s="14" t="s">
        <v>26</v>
      </c>
    </row>
    <row r="329" spans="1:34" ht="94.5" x14ac:dyDescent="0.2">
      <c r="A329" s="14" t="s">
        <v>26</v>
      </c>
      <c r="B329" s="14" t="s">
        <v>509</v>
      </c>
      <c r="C329" s="14" t="s">
        <v>1804</v>
      </c>
      <c r="D329" s="14" t="s">
        <v>1799</v>
      </c>
      <c r="E329" s="14" t="s">
        <v>1800</v>
      </c>
      <c r="F329" s="14" t="s">
        <v>33</v>
      </c>
      <c r="G329" s="14"/>
      <c r="H329" s="14"/>
      <c r="I329" s="14" t="s">
        <v>1806</v>
      </c>
      <c r="J329" s="14" t="s">
        <v>1806</v>
      </c>
      <c r="K329" s="14"/>
      <c r="L329" s="14"/>
      <c r="M329" s="14"/>
      <c r="N329" s="14"/>
      <c r="O329" s="14"/>
      <c r="P329" s="14"/>
      <c r="Q329" s="14"/>
      <c r="R329" s="14"/>
      <c r="S329" s="14" t="s">
        <v>1802</v>
      </c>
      <c r="T329" s="14" t="s">
        <v>784</v>
      </c>
      <c r="U329" s="17" t="s">
        <v>538</v>
      </c>
      <c r="V329" s="18" t="str">
        <f>IF(ISNA(MATCH("*post*",U329,0)),IF(ISNA(MATCH("*pre*",U329,0)),IF(ISNUMBER(MATCH($U329,Applicability!$A$2:$A$7,0)),"Y",IF(ISNUMBER(MATCH($U329,Applicability!$B$2:$B$7,0)),"N",IF(ISNA(MATCH("*"&amp;Applicability!$C$2&amp;"*",U329,0)),"","Y"))),""),"")</f>
        <v/>
      </c>
      <c r="Y329" s="14" t="s">
        <v>1805</v>
      </c>
      <c r="Z329" s="14" t="s">
        <v>1798</v>
      </c>
      <c r="AA329" s="14" t="s">
        <v>26</v>
      </c>
      <c r="AB329" s="14" t="s">
        <v>32</v>
      </c>
      <c r="AC329" s="14" t="s">
        <v>74</v>
      </c>
      <c r="AD329" s="14" t="s">
        <v>26</v>
      </c>
      <c r="AE329" s="14" t="s">
        <v>26</v>
      </c>
      <c r="AF329" s="14" t="s">
        <v>783</v>
      </c>
      <c r="AG329" s="14" t="s">
        <v>1803</v>
      </c>
      <c r="AH329" s="14" t="s">
        <v>26</v>
      </c>
    </row>
    <row r="330" spans="1:34" ht="94.5" hidden="1" x14ac:dyDescent="0.2">
      <c r="A330" s="14" t="s">
        <v>26</v>
      </c>
      <c r="B330" s="14" t="s">
        <v>509</v>
      </c>
      <c r="C330" s="14" t="s">
        <v>1807</v>
      </c>
      <c r="D330" s="14" t="s">
        <v>1799</v>
      </c>
      <c r="E330" s="14" t="s">
        <v>1800</v>
      </c>
      <c r="F330" s="14" t="s">
        <v>33</v>
      </c>
      <c r="G330" s="14"/>
      <c r="H330" s="14"/>
      <c r="I330" s="14" t="s">
        <v>710</v>
      </c>
      <c r="J330" s="14" t="s">
        <v>710</v>
      </c>
      <c r="K330" s="14"/>
      <c r="L330" s="14"/>
      <c r="M330" s="14"/>
      <c r="N330" s="14"/>
      <c r="O330" s="14"/>
      <c r="P330" s="14"/>
      <c r="Q330" s="14"/>
      <c r="R330" s="14"/>
      <c r="S330" s="14" t="s">
        <v>1802</v>
      </c>
      <c r="T330" s="14" t="s">
        <v>784</v>
      </c>
      <c r="U330" s="17" t="s">
        <v>1809</v>
      </c>
      <c r="V330" s="18" t="str">
        <f>IF(ISNA(MATCH("*post*",U330,0)),IF(ISNA(MATCH("*pre*",U330,0)),IF(ISNUMBER(MATCH($U330,Applicability!$A$2:$A$7,0)),"Y",IF(ISNUMBER(MATCH($U330,Applicability!$B$2:$B$7,0)),"N",IF(ISNA(MATCH("*"&amp;Applicability!$C$2&amp;"*",U330,0)),"","Y"))),""),"")</f>
        <v>Y</v>
      </c>
      <c r="Y330" s="14" t="s">
        <v>1808</v>
      </c>
      <c r="Z330" s="14" t="s">
        <v>1798</v>
      </c>
      <c r="AA330" s="14" t="s">
        <v>26</v>
      </c>
      <c r="AB330" s="14" t="s">
        <v>32</v>
      </c>
      <c r="AC330" s="14" t="s">
        <v>74</v>
      </c>
      <c r="AD330" s="14" t="s">
        <v>26</v>
      </c>
      <c r="AE330" s="14" t="s">
        <v>26</v>
      </c>
      <c r="AF330" s="14" t="s">
        <v>783</v>
      </c>
      <c r="AG330" s="14" t="s">
        <v>1803</v>
      </c>
      <c r="AH330" s="14" t="s">
        <v>26</v>
      </c>
    </row>
    <row r="331" spans="1:34" ht="94.5" x14ac:dyDescent="0.2">
      <c r="A331" s="14" t="s">
        <v>63</v>
      </c>
      <c r="B331" s="14" t="s">
        <v>509</v>
      </c>
      <c r="C331" s="14" t="s">
        <v>1810</v>
      </c>
      <c r="D331" s="14" t="s">
        <v>1799</v>
      </c>
      <c r="E331" s="14" t="s">
        <v>1800</v>
      </c>
      <c r="F331" s="14" t="s">
        <v>33</v>
      </c>
      <c r="G331" s="14"/>
      <c r="H331" s="14"/>
      <c r="I331" s="14" t="s">
        <v>1424</v>
      </c>
      <c r="J331" s="14" t="s">
        <v>1424</v>
      </c>
      <c r="K331" s="14"/>
      <c r="L331" s="14"/>
      <c r="M331" s="14"/>
      <c r="N331" s="14"/>
      <c r="O331" s="14"/>
      <c r="P331" s="14"/>
      <c r="Q331" s="14"/>
      <c r="R331" s="14"/>
      <c r="S331" s="14" t="s">
        <v>1802</v>
      </c>
      <c r="T331" s="14" t="s">
        <v>784</v>
      </c>
      <c r="U331" s="17" t="s">
        <v>1812</v>
      </c>
      <c r="V331" s="18" t="str">
        <f>IF(ISNA(MATCH("*post*",U331,0)),IF(ISNA(MATCH("*pre*",U331,0)),IF(ISNUMBER(MATCH($U331,Applicability!$A$2:$A$7,0)),"Y",IF(ISNUMBER(MATCH($U331,Applicability!$B$2:$B$7,0)),"N",IF(ISNA(MATCH("*"&amp;Applicability!$C$2&amp;"*",U331,0)),"","Y"))),""),"")</f>
        <v/>
      </c>
      <c r="Y331" s="14" t="s">
        <v>1811</v>
      </c>
      <c r="Z331" s="14" t="s">
        <v>1798</v>
      </c>
      <c r="AA331" s="14" t="s">
        <v>26</v>
      </c>
      <c r="AB331" s="14" t="s">
        <v>32</v>
      </c>
      <c r="AC331" s="14" t="s">
        <v>74</v>
      </c>
      <c r="AD331" s="14" t="s">
        <v>26</v>
      </c>
      <c r="AE331" s="14" t="s">
        <v>26</v>
      </c>
      <c r="AF331" s="14" t="s">
        <v>783</v>
      </c>
      <c r="AG331" s="14" t="s">
        <v>1803</v>
      </c>
      <c r="AH331" s="14" t="s">
        <v>26</v>
      </c>
    </row>
    <row r="332" spans="1:34" ht="94.5" x14ac:dyDescent="0.2">
      <c r="A332" s="14" t="s">
        <v>26</v>
      </c>
      <c r="B332" s="14" t="s">
        <v>509</v>
      </c>
      <c r="C332" s="14" t="s">
        <v>1813</v>
      </c>
      <c r="D332" s="14" t="s">
        <v>1799</v>
      </c>
      <c r="E332" s="14" t="s">
        <v>1800</v>
      </c>
      <c r="F332" s="14" t="s">
        <v>33</v>
      </c>
      <c r="G332" s="14"/>
      <c r="H332" s="14"/>
      <c r="I332" s="14" t="s">
        <v>1424</v>
      </c>
      <c r="J332" s="14" t="s">
        <v>745</v>
      </c>
      <c r="K332" s="14"/>
      <c r="L332" s="14"/>
      <c r="M332" s="14"/>
      <c r="N332" s="14"/>
      <c r="O332" s="14"/>
      <c r="P332" s="14"/>
      <c r="Q332" s="14"/>
      <c r="R332" s="14"/>
      <c r="S332" s="14" t="s">
        <v>1802</v>
      </c>
      <c r="T332" s="14" t="s">
        <v>784</v>
      </c>
      <c r="U332" s="17" t="s">
        <v>1815</v>
      </c>
      <c r="V332" s="18" t="str">
        <f>IF(ISNA(MATCH("*post*",U332,0)),IF(ISNA(MATCH("*pre*",U332,0)),IF(ISNUMBER(MATCH($U332,Applicability!$A$2:$A$7,0)),"Y",IF(ISNUMBER(MATCH($U332,Applicability!$B$2:$B$7,0)),"N",IF(ISNA(MATCH("*"&amp;Applicability!$C$2&amp;"*",U332,0)),"","Y"))),""),"")</f>
        <v/>
      </c>
      <c r="Y332" s="14" t="s">
        <v>1814</v>
      </c>
      <c r="Z332" s="14" t="s">
        <v>1798</v>
      </c>
      <c r="AA332" s="14" t="s">
        <v>26</v>
      </c>
      <c r="AB332" s="14" t="s">
        <v>32</v>
      </c>
      <c r="AC332" s="14" t="s">
        <v>185</v>
      </c>
      <c r="AD332" s="14" t="s">
        <v>26</v>
      </c>
      <c r="AE332" s="14" t="s">
        <v>26</v>
      </c>
      <c r="AF332" s="14" t="s">
        <v>783</v>
      </c>
      <c r="AG332" s="14" t="s">
        <v>1803</v>
      </c>
      <c r="AH332" s="14" t="s">
        <v>26</v>
      </c>
    </row>
    <row r="333" spans="1:34" ht="94.5" x14ac:dyDescent="0.2">
      <c r="A333" s="14" t="s">
        <v>26</v>
      </c>
      <c r="B333" s="14" t="s">
        <v>509</v>
      </c>
      <c r="C333" s="14" t="s">
        <v>1816</v>
      </c>
      <c r="D333" s="14" t="s">
        <v>1799</v>
      </c>
      <c r="E333" s="14" t="s">
        <v>1800</v>
      </c>
      <c r="F333" s="14" t="s">
        <v>33</v>
      </c>
      <c r="G333" s="14"/>
      <c r="H333" s="14"/>
      <c r="I333" s="14" t="s">
        <v>1801</v>
      </c>
      <c r="J333" s="14" t="s">
        <v>745</v>
      </c>
      <c r="K333" s="14"/>
      <c r="L333" s="14"/>
      <c r="M333" s="14"/>
      <c r="N333" s="14"/>
      <c r="O333" s="14"/>
      <c r="P333" s="14"/>
      <c r="Q333" s="14"/>
      <c r="R333" s="14"/>
      <c r="S333" s="14" t="s">
        <v>1802</v>
      </c>
      <c r="T333" s="14" t="s">
        <v>784</v>
      </c>
      <c r="U333" s="17" t="s">
        <v>1818</v>
      </c>
      <c r="V333" s="18" t="str">
        <f>IF(ISNA(MATCH("*post*",U333,0)),IF(ISNA(MATCH("*pre*",U333,0)),IF(ISNUMBER(MATCH($U333,Applicability!$A$2:$A$7,0)),"Y",IF(ISNUMBER(MATCH($U333,Applicability!$B$2:$B$7,0)),"N",IF(ISNA(MATCH("*"&amp;Applicability!$C$2&amp;"*",U333,0)),"","Y"))),""),"")</f>
        <v/>
      </c>
      <c r="Y333" s="14" t="s">
        <v>1817</v>
      </c>
      <c r="Z333" s="14" t="s">
        <v>1798</v>
      </c>
      <c r="AA333" s="14" t="s">
        <v>26</v>
      </c>
      <c r="AB333" s="14" t="s">
        <v>32</v>
      </c>
      <c r="AC333" s="14" t="s">
        <v>185</v>
      </c>
      <c r="AD333" s="14" t="s">
        <v>26</v>
      </c>
      <c r="AE333" s="14" t="s">
        <v>26</v>
      </c>
      <c r="AF333" s="14" t="s">
        <v>783</v>
      </c>
      <c r="AG333" s="14" t="s">
        <v>1803</v>
      </c>
      <c r="AH333" s="14" t="s">
        <v>26</v>
      </c>
    </row>
    <row r="334" spans="1:34" ht="94.5" hidden="1" x14ac:dyDescent="0.2">
      <c r="A334" s="14" t="s">
        <v>70</v>
      </c>
      <c r="B334" s="14" t="s">
        <v>509</v>
      </c>
      <c r="C334" s="14" t="s">
        <v>1819</v>
      </c>
      <c r="D334" s="14" t="s">
        <v>1799</v>
      </c>
      <c r="E334" s="14" t="s">
        <v>1821</v>
      </c>
      <c r="F334" s="14" t="s">
        <v>33</v>
      </c>
      <c r="G334" s="14"/>
      <c r="H334" s="14"/>
      <c r="I334" s="14" t="s">
        <v>536</v>
      </c>
      <c r="J334" s="14" t="s">
        <v>536</v>
      </c>
      <c r="K334" s="14"/>
      <c r="L334" s="14"/>
      <c r="M334" s="14"/>
      <c r="N334" s="14"/>
      <c r="O334" s="14"/>
      <c r="P334" s="14"/>
      <c r="Q334" s="14"/>
      <c r="R334" s="14"/>
      <c r="S334" s="14" t="s">
        <v>1802</v>
      </c>
      <c r="T334" s="14" t="s">
        <v>784</v>
      </c>
      <c r="U334" s="17" t="s">
        <v>641</v>
      </c>
      <c r="V334" s="18" t="str">
        <f>IF(ISNA(MATCH("*post*",U334,0)),IF(ISNA(MATCH("*pre*",U334,0)),IF(ISNUMBER(MATCH($U334,Applicability!$A$2:$A$7,0)),"Y",IF(ISNUMBER(MATCH($U334,Applicability!$B$2:$B$7,0)),"N",IF(ISNA(MATCH("*"&amp;Applicability!$C$2&amp;"*",U334,0)),"","Y"))),""),"")</f>
        <v>N</v>
      </c>
      <c r="Y334" s="14" t="s">
        <v>1820</v>
      </c>
      <c r="Z334" s="14" t="s">
        <v>1798</v>
      </c>
      <c r="AA334" s="14" t="s">
        <v>26</v>
      </c>
      <c r="AB334" s="14" t="s">
        <v>32</v>
      </c>
      <c r="AC334" s="14" t="s">
        <v>74</v>
      </c>
      <c r="AD334" s="14" t="s">
        <v>26</v>
      </c>
      <c r="AE334" s="14" t="s">
        <v>26</v>
      </c>
      <c r="AF334" s="14" t="s">
        <v>783</v>
      </c>
      <c r="AG334" s="14" t="s">
        <v>1803</v>
      </c>
      <c r="AH334" s="14" t="s">
        <v>26</v>
      </c>
    </row>
    <row r="335" spans="1:34" ht="108" x14ac:dyDescent="0.2">
      <c r="A335" s="14" t="s">
        <v>26</v>
      </c>
      <c r="B335" s="14" t="s">
        <v>509</v>
      </c>
      <c r="C335" s="14" t="s">
        <v>1822</v>
      </c>
      <c r="D335" s="14" t="s">
        <v>1825</v>
      </c>
      <c r="E335" s="14" t="s">
        <v>1826</v>
      </c>
      <c r="F335" s="14" t="s">
        <v>33</v>
      </c>
      <c r="G335" s="14"/>
      <c r="H335" s="14"/>
      <c r="I335" s="14" t="s">
        <v>1827</v>
      </c>
      <c r="J335" s="14" t="s">
        <v>1827</v>
      </c>
      <c r="K335" s="14"/>
      <c r="L335" s="14"/>
      <c r="M335" s="14"/>
      <c r="N335" s="14"/>
      <c r="O335" s="14"/>
      <c r="P335" s="14"/>
      <c r="Q335" s="14"/>
      <c r="R335" s="14"/>
      <c r="S335" s="14" t="s">
        <v>1828</v>
      </c>
      <c r="T335" s="14" t="s">
        <v>1830</v>
      </c>
      <c r="U335" s="17" t="s">
        <v>1832</v>
      </c>
      <c r="V335" s="18" t="str">
        <f>IF(ISNA(MATCH("*post*",U335,0)),IF(ISNA(MATCH("*pre*",U335,0)),IF(ISNUMBER(MATCH($U335,Applicability!$A$2:$A$7,0)),"Y",IF(ISNUMBER(MATCH($U335,Applicability!$B$2:$B$7,0)),"N",IF(ISNA(MATCH("*"&amp;Applicability!$C$2&amp;"*",U335,0)),"","Y"))),""),"")</f>
        <v/>
      </c>
      <c r="Y335" s="14" t="s">
        <v>1823</v>
      </c>
      <c r="Z335" s="14" t="s">
        <v>1824</v>
      </c>
      <c r="AA335" s="14" t="s">
        <v>26</v>
      </c>
      <c r="AB335" s="14" t="s">
        <v>32</v>
      </c>
      <c r="AC335" s="14" t="s">
        <v>74</v>
      </c>
      <c r="AD335" s="14" t="s">
        <v>26</v>
      </c>
      <c r="AE335" s="14" t="s">
        <v>26</v>
      </c>
      <c r="AF335" s="14" t="s">
        <v>1829</v>
      </c>
      <c r="AG335" s="14" t="s">
        <v>1831</v>
      </c>
      <c r="AH335" s="14" t="s">
        <v>26</v>
      </c>
    </row>
    <row r="336" spans="1:34" ht="108" x14ac:dyDescent="0.2">
      <c r="A336" s="14" t="s">
        <v>26</v>
      </c>
      <c r="B336" s="14" t="s">
        <v>509</v>
      </c>
      <c r="C336" s="14" t="s">
        <v>1833</v>
      </c>
      <c r="D336" s="14" t="s">
        <v>1825</v>
      </c>
      <c r="E336" s="14" t="s">
        <v>1826</v>
      </c>
      <c r="F336" s="14" t="s">
        <v>33</v>
      </c>
      <c r="G336" s="14"/>
      <c r="H336" s="14"/>
      <c r="I336" s="14" t="s">
        <v>34</v>
      </c>
      <c r="J336" s="14" t="s">
        <v>34</v>
      </c>
      <c r="K336" s="14"/>
      <c r="L336" s="14"/>
      <c r="M336" s="14"/>
      <c r="N336" s="14"/>
      <c r="O336" s="14"/>
      <c r="P336" s="14"/>
      <c r="Q336" s="14"/>
      <c r="R336" s="14"/>
      <c r="S336" s="14" t="s">
        <v>1828</v>
      </c>
      <c r="T336" s="14" t="s">
        <v>1830</v>
      </c>
      <c r="U336" s="17" t="s">
        <v>1835</v>
      </c>
      <c r="V336" s="18" t="str">
        <f>IF(ISNA(MATCH("*post*",U336,0)),IF(ISNA(MATCH("*pre*",U336,0)),IF(ISNUMBER(MATCH($U336,Applicability!$A$2:$A$7,0)),"Y",IF(ISNUMBER(MATCH($U336,Applicability!$B$2:$B$7,0)),"N",IF(ISNA(MATCH("*"&amp;Applicability!$C$2&amp;"*",U336,0)),"","Y"))),""),"")</f>
        <v/>
      </c>
      <c r="Y336" s="14" t="s">
        <v>1834</v>
      </c>
      <c r="Z336" s="14" t="s">
        <v>1824</v>
      </c>
      <c r="AA336" s="14" t="s">
        <v>26</v>
      </c>
      <c r="AB336" s="14" t="s">
        <v>32</v>
      </c>
      <c r="AC336" s="14" t="s">
        <v>74</v>
      </c>
      <c r="AD336" s="14" t="s">
        <v>26</v>
      </c>
      <c r="AE336" s="14" t="s">
        <v>26</v>
      </c>
      <c r="AF336" s="14" t="s">
        <v>1829</v>
      </c>
      <c r="AG336" s="14" t="s">
        <v>1831</v>
      </c>
      <c r="AH336" s="14" t="s">
        <v>26</v>
      </c>
    </row>
    <row r="337" spans="1:34" ht="391.5" x14ac:dyDescent="0.2">
      <c r="A337" s="14" t="s">
        <v>26</v>
      </c>
      <c r="B337" s="14" t="s">
        <v>509</v>
      </c>
      <c r="C337" s="14" t="s">
        <v>1836</v>
      </c>
      <c r="D337" s="14" t="s">
        <v>1839</v>
      </c>
      <c r="E337" s="14" t="s">
        <v>1840</v>
      </c>
      <c r="F337" s="14" t="s">
        <v>33</v>
      </c>
      <c r="G337" s="14"/>
      <c r="H337" s="14"/>
      <c r="I337" s="14" t="s">
        <v>1827</v>
      </c>
      <c r="J337" s="14" t="s">
        <v>1827</v>
      </c>
      <c r="K337" s="14"/>
      <c r="L337" s="14"/>
      <c r="M337" s="14"/>
      <c r="N337" s="14"/>
      <c r="O337" s="14"/>
      <c r="P337" s="14"/>
      <c r="Q337" s="14"/>
      <c r="R337" s="14"/>
      <c r="S337" s="14" t="s">
        <v>1841</v>
      </c>
      <c r="T337" s="14" t="s">
        <v>84</v>
      </c>
      <c r="U337" s="17" t="s">
        <v>1843</v>
      </c>
      <c r="V337" s="18" t="str">
        <f>IF(ISNA(MATCH("*post*",U337,0)),IF(ISNA(MATCH("*pre*",U337,0)),IF(ISNUMBER(MATCH($U337,Applicability!$A$2:$A$7,0)),"Y",IF(ISNUMBER(MATCH($U337,Applicability!$B$2:$B$7,0)),"N",IF(ISNA(MATCH("*"&amp;Applicability!$C$2&amp;"*",U337,0)),"","Y"))),""),"")</f>
        <v/>
      </c>
      <c r="Y337" s="14" t="s">
        <v>1837</v>
      </c>
      <c r="Z337" s="14" t="s">
        <v>1838</v>
      </c>
      <c r="AA337" s="14" t="s">
        <v>26</v>
      </c>
      <c r="AB337" s="14" t="s">
        <v>32</v>
      </c>
      <c r="AC337" s="14" t="s">
        <v>74</v>
      </c>
      <c r="AD337" s="14" t="s">
        <v>26</v>
      </c>
      <c r="AE337" s="14" t="s">
        <v>26</v>
      </c>
      <c r="AF337" s="14" t="s">
        <v>37</v>
      </c>
      <c r="AG337" s="14" t="s">
        <v>1842</v>
      </c>
      <c r="AH337" s="14" t="s">
        <v>26</v>
      </c>
    </row>
    <row r="338" spans="1:34" ht="391.5" x14ac:dyDescent="0.2">
      <c r="A338" s="14" t="s">
        <v>26</v>
      </c>
      <c r="B338" s="14" t="s">
        <v>509</v>
      </c>
      <c r="C338" s="14" t="s">
        <v>1844</v>
      </c>
      <c r="D338" s="14" t="s">
        <v>1839</v>
      </c>
      <c r="E338" s="14" t="s">
        <v>1840</v>
      </c>
      <c r="F338" s="14" t="s">
        <v>33</v>
      </c>
      <c r="G338" s="14"/>
      <c r="H338" s="14"/>
      <c r="I338" s="14" t="s">
        <v>34</v>
      </c>
      <c r="J338" s="14" t="s">
        <v>34</v>
      </c>
      <c r="K338" s="14"/>
      <c r="L338" s="14"/>
      <c r="M338" s="14"/>
      <c r="N338" s="14"/>
      <c r="O338" s="14"/>
      <c r="P338" s="14"/>
      <c r="Q338" s="14"/>
      <c r="R338" s="14"/>
      <c r="S338" s="14" t="s">
        <v>1841</v>
      </c>
      <c r="T338" s="14" t="s">
        <v>84</v>
      </c>
      <c r="U338" s="17" t="s">
        <v>1846</v>
      </c>
      <c r="V338" s="18" t="str">
        <f>IF(ISNA(MATCH("*post*",U338,0)),IF(ISNA(MATCH("*pre*",U338,0)),IF(ISNUMBER(MATCH($U338,Applicability!$A$2:$A$7,0)),"Y",IF(ISNUMBER(MATCH($U338,Applicability!$B$2:$B$7,0)),"N",IF(ISNA(MATCH("*"&amp;Applicability!$C$2&amp;"*",U338,0)),"","Y"))),""),"")</f>
        <v/>
      </c>
      <c r="Y338" s="14" t="s">
        <v>1845</v>
      </c>
      <c r="Z338" s="14" t="s">
        <v>1838</v>
      </c>
      <c r="AA338" s="14" t="s">
        <v>26</v>
      </c>
      <c r="AB338" s="14" t="s">
        <v>32</v>
      </c>
      <c r="AC338" s="14" t="s">
        <v>74</v>
      </c>
      <c r="AD338" s="14" t="s">
        <v>26</v>
      </c>
      <c r="AE338" s="14" t="s">
        <v>26</v>
      </c>
      <c r="AF338" s="14" t="s">
        <v>37</v>
      </c>
      <c r="AG338" s="14" t="s">
        <v>1842</v>
      </c>
      <c r="AH338" s="14" t="s">
        <v>26</v>
      </c>
    </row>
    <row r="339" spans="1:34" ht="148.5" x14ac:dyDescent="0.2">
      <c r="A339" s="14" t="s">
        <v>26</v>
      </c>
      <c r="B339" s="14" t="s">
        <v>509</v>
      </c>
      <c r="C339" s="14" t="s">
        <v>1847</v>
      </c>
      <c r="D339" s="14" t="s">
        <v>1839</v>
      </c>
      <c r="E339" s="14" t="s">
        <v>1840</v>
      </c>
      <c r="F339" s="14" t="s">
        <v>33</v>
      </c>
      <c r="G339" s="14"/>
      <c r="H339" s="14"/>
      <c r="I339" s="14" t="s">
        <v>1849</v>
      </c>
      <c r="J339" s="14" t="s">
        <v>1850</v>
      </c>
      <c r="K339" s="14"/>
      <c r="L339" s="14"/>
      <c r="M339" s="14"/>
      <c r="N339" s="14"/>
      <c r="O339" s="14"/>
      <c r="P339" s="14"/>
      <c r="Q339" s="14"/>
      <c r="R339" s="14"/>
      <c r="S339" s="14" t="s">
        <v>1841</v>
      </c>
      <c r="T339" s="14" t="s">
        <v>84</v>
      </c>
      <c r="U339" s="17" t="s">
        <v>1851</v>
      </c>
      <c r="V339" s="18" t="str">
        <f>IF(ISNA(MATCH("*post*",U339,0)),IF(ISNA(MATCH("*pre*",U339,0)),IF(ISNUMBER(MATCH($U339,Applicability!$A$2:$A$7,0)),"Y",IF(ISNUMBER(MATCH($U339,Applicability!$B$2:$B$7,0)),"N",IF(ISNA(MATCH("*"&amp;Applicability!$C$2&amp;"*",U339,0)),"","Y"))),""),"")</f>
        <v/>
      </c>
      <c r="Y339" s="14" t="s">
        <v>1848</v>
      </c>
      <c r="Z339" s="14" t="s">
        <v>1838</v>
      </c>
      <c r="AA339" s="14" t="s">
        <v>26</v>
      </c>
      <c r="AB339" s="14" t="s">
        <v>32</v>
      </c>
      <c r="AC339" s="14" t="s">
        <v>74</v>
      </c>
      <c r="AD339" s="14" t="s">
        <v>26</v>
      </c>
      <c r="AE339" s="14" t="s">
        <v>26</v>
      </c>
      <c r="AF339" s="14" t="s">
        <v>37</v>
      </c>
      <c r="AG339" s="14" t="s">
        <v>1842</v>
      </c>
      <c r="AH339" s="14" t="s">
        <v>26</v>
      </c>
    </row>
    <row r="340" spans="1:34" ht="148.5" x14ac:dyDescent="0.2">
      <c r="A340" s="14" t="s">
        <v>26</v>
      </c>
      <c r="B340" s="14" t="s">
        <v>509</v>
      </c>
      <c r="C340" s="14" t="s">
        <v>1852</v>
      </c>
      <c r="D340" s="14" t="s">
        <v>1839</v>
      </c>
      <c r="E340" s="14" t="s">
        <v>1840</v>
      </c>
      <c r="F340" s="14" t="s">
        <v>33</v>
      </c>
      <c r="G340" s="14"/>
      <c r="H340" s="14"/>
      <c r="I340" s="14" t="s">
        <v>1854</v>
      </c>
      <c r="J340" s="14" t="s">
        <v>1855</v>
      </c>
      <c r="K340" s="14"/>
      <c r="L340" s="14"/>
      <c r="M340" s="14"/>
      <c r="N340" s="14"/>
      <c r="O340" s="14"/>
      <c r="P340" s="14"/>
      <c r="Q340" s="14"/>
      <c r="R340" s="14"/>
      <c r="S340" s="14" t="s">
        <v>1841</v>
      </c>
      <c r="T340" s="14" t="s">
        <v>84</v>
      </c>
      <c r="U340" s="17" t="s">
        <v>1856</v>
      </c>
      <c r="V340" s="18" t="str">
        <f>IF(ISNA(MATCH("*post*",U340,0)),IF(ISNA(MATCH("*pre*",U340,0)),IF(ISNUMBER(MATCH($U340,Applicability!$A$2:$A$7,0)),"Y",IF(ISNUMBER(MATCH($U340,Applicability!$B$2:$B$7,0)),"N",IF(ISNA(MATCH("*"&amp;Applicability!$C$2&amp;"*",U340,0)),"","Y"))),""),"")</f>
        <v/>
      </c>
      <c r="Y340" s="14" t="s">
        <v>1853</v>
      </c>
      <c r="Z340" s="14" t="s">
        <v>1838</v>
      </c>
      <c r="AA340" s="14" t="s">
        <v>26</v>
      </c>
      <c r="AB340" s="14" t="s">
        <v>32</v>
      </c>
      <c r="AC340" s="14" t="s">
        <v>74</v>
      </c>
      <c r="AD340" s="14" t="s">
        <v>26</v>
      </c>
      <c r="AE340" s="14" t="s">
        <v>26</v>
      </c>
      <c r="AF340" s="14" t="s">
        <v>37</v>
      </c>
      <c r="AG340" s="14" t="s">
        <v>1842</v>
      </c>
      <c r="AH340" s="14" t="s">
        <v>26</v>
      </c>
    </row>
    <row r="341" spans="1:34" ht="81" hidden="1" x14ac:dyDescent="0.2">
      <c r="A341" s="14" t="s">
        <v>26</v>
      </c>
      <c r="B341" s="14" t="s">
        <v>509</v>
      </c>
      <c r="C341" s="14" t="s">
        <v>1857</v>
      </c>
      <c r="D341" s="14" t="s">
        <v>1859</v>
      </c>
      <c r="E341" s="14" t="s">
        <v>1860</v>
      </c>
      <c r="F341" s="14" t="s">
        <v>33</v>
      </c>
      <c r="G341" s="14"/>
      <c r="H341" s="14"/>
      <c r="I341" s="14" t="s">
        <v>1827</v>
      </c>
      <c r="J341" s="14" t="s">
        <v>1827</v>
      </c>
      <c r="K341" s="14"/>
      <c r="L341" s="14"/>
      <c r="M341" s="14"/>
      <c r="N341" s="14"/>
      <c r="O341" s="14"/>
      <c r="P341" s="14"/>
      <c r="Q341" s="14"/>
      <c r="R341" s="14"/>
      <c r="S341" s="14" t="s">
        <v>1861</v>
      </c>
      <c r="T341" s="14" t="s">
        <v>1778</v>
      </c>
      <c r="U341" s="17" t="s">
        <v>39</v>
      </c>
      <c r="V341" s="18" t="str">
        <f>IF(ISNA(MATCH("*post*",U341,0)),IF(ISNA(MATCH("*pre*",U341,0)),IF(ISNUMBER(MATCH($U341,Applicability!$A$2:$A$7,0)),"Y",IF(ISNUMBER(MATCH($U341,Applicability!$B$2:$B$7,0)),"N",IF(ISNA(MATCH("*"&amp;Applicability!$C$2&amp;"*",U341,0)),"","Y"))),""),"")</f>
        <v>Y</v>
      </c>
      <c r="Y341" s="14" t="s">
        <v>1858</v>
      </c>
      <c r="Z341" s="14" t="s">
        <v>26</v>
      </c>
      <c r="AA341" s="14" t="s">
        <v>26</v>
      </c>
      <c r="AB341" s="14" t="s">
        <v>32</v>
      </c>
      <c r="AC341" s="14" t="s">
        <v>74</v>
      </c>
      <c r="AD341" s="14" t="s">
        <v>26</v>
      </c>
      <c r="AE341" s="14" t="s">
        <v>26</v>
      </c>
      <c r="AF341" s="14" t="s">
        <v>127</v>
      </c>
      <c r="AG341" s="14" t="s">
        <v>26</v>
      </c>
      <c r="AH341" s="14" t="s">
        <v>26</v>
      </c>
    </row>
    <row r="342" spans="1:34" ht="94.5" x14ac:dyDescent="0.2">
      <c r="A342" s="14" t="s">
        <v>26</v>
      </c>
      <c r="B342" s="14" t="s">
        <v>509</v>
      </c>
      <c r="C342" s="14" t="s">
        <v>1862</v>
      </c>
      <c r="D342" s="14" t="s">
        <v>1866</v>
      </c>
      <c r="E342" s="14" t="s">
        <v>1867</v>
      </c>
      <c r="F342" s="14" t="s">
        <v>163</v>
      </c>
      <c r="G342" s="14"/>
      <c r="H342" s="14"/>
      <c r="I342" s="14"/>
      <c r="J342" s="14"/>
      <c r="K342" s="14"/>
      <c r="L342" s="14"/>
      <c r="M342" s="14" t="s">
        <v>1868</v>
      </c>
      <c r="N342" s="14" t="s">
        <v>1869</v>
      </c>
      <c r="O342" s="14"/>
      <c r="P342" s="14"/>
      <c r="Q342" s="14" t="s">
        <v>1870</v>
      </c>
      <c r="R342" s="14" t="s">
        <v>1871</v>
      </c>
      <c r="S342" s="14" t="s">
        <v>1872</v>
      </c>
      <c r="T342" s="14" t="s">
        <v>1873</v>
      </c>
      <c r="U342" s="17" t="s">
        <v>1875</v>
      </c>
      <c r="V342" s="18" t="str">
        <f>IF(ISNA(MATCH("*post*",U342,0)),IF(ISNA(MATCH("*pre*",U342,0)),IF(ISNUMBER(MATCH($U342,Applicability!$A$2:$A$7,0)),"Y",IF(ISNUMBER(MATCH($U342,Applicability!$B$2:$B$7,0)),"N",IF(ISNA(MATCH("*"&amp;Applicability!$C$2&amp;"*",U342,0)),"","Y"))),""),"")</f>
        <v/>
      </c>
      <c r="Y342" s="14" t="s">
        <v>1863</v>
      </c>
      <c r="Z342" s="14" t="s">
        <v>1864</v>
      </c>
      <c r="AA342" s="14" t="s">
        <v>1865</v>
      </c>
      <c r="AB342" s="14" t="s">
        <v>162</v>
      </c>
      <c r="AC342" s="14" t="s">
        <v>662</v>
      </c>
      <c r="AD342" s="14" t="s">
        <v>26</v>
      </c>
      <c r="AE342" s="14" t="s">
        <v>26</v>
      </c>
      <c r="AF342" s="14" t="s">
        <v>783</v>
      </c>
      <c r="AG342" s="14" t="s">
        <v>1874</v>
      </c>
      <c r="AH342" s="14" t="s">
        <v>1747</v>
      </c>
    </row>
    <row r="343" spans="1:34" ht="121.5" x14ac:dyDescent="0.2">
      <c r="A343" s="14" t="s">
        <v>26</v>
      </c>
      <c r="B343" s="14" t="s">
        <v>509</v>
      </c>
      <c r="C343" s="14" t="s">
        <v>1876</v>
      </c>
      <c r="D343" s="14" t="s">
        <v>1866</v>
      </c>
      <c r="E343" s="14" t="s">
        <v>1867</v>
      </c>
      <c r="F343" s="14" t="s">
        <v>163</v>
      </c>
      <c r="G343" s="14"/>
      <c r="H343" s="14"/>
      <c r="I343" s="14"/>
      <c r="J343" s="14"/>
      <c r="K343" s="14"/>
      <c r="L343" s="14"/>
      <c r="M343" s="14" t="s">
        <v>1878</v>
      </c>
      <c r="N343" s="14" t="s">
        <v>1879</v>
      </c>
      <c r="O343" s="14"/>
      <c r="P343" s="14"/>
      <c r="Q343" s="14" t="s">
        <v>1880</v>
      </c>
      <c r="R343" s="14" t="s">
        <v>1881</v>
      </c>
      <c r="S343" s="14" t="s">
        <v>1872</v>
      </c>
      <c r="T343" s="14" t="s">
        <v>1873</v>
      </c>
      <c r="U343" s="17" t="s">
        <v>1882</v>
      </c>
      <c r="V343" s="18" t="str">
        <f>IF(ISNA(MATCH("*post*",U343,0)),IF(ISNA(MATCH("*pre*",U343,0)),IF(ISNUMBER(MATCH($U343,Applicability!$A$2:$A$7,0)),"Y",IF(ISNUMBER(MATCH($U343,Applicability!$B$2:$B$7,0)),"N",IF(ISNA(MATCH("*"&amp;Applicability!$C$2&amp;"*",U343,0)),"","Y"))),""),"")</f>
        <v/>
      </c>
      <c r="Y343" s="14" t="s">
        <v>1877</v>
      </c>
      <c r="Z343" s="14" t="s">
        <v>1864</v>
      </c>
      <c r="AA343" s="14" t="s">
        <v>1865</v>
      </c>
      <c r="AB343" s="14" t="s">
        <v>162</v>
      </c>
      <c r="AC343" s="14" t="s">
        <v>662</v>
      </c>
      <c r="AD343" s="14" t="s">
        <v>26</v>
      </c>
      <c r="AE343" s="14" t="s">
        <v>26</v>
      </c>
      <c r="AF343" s="14" t="s">
        <v>783</v>
      </c>
      <c r="AG343" s="14" t="s">
        <v>1874</v>
      </c>
      <c r="AH343" s="14" t="s">
        <v>1747</v>
      </c>
    </row>
    <row r="344" spans="1:34" ht="67.5" x14ac:dyDescent="0.2">
      <c r="A344" s="14" t="s">
        <v>26</v>
      </c>
      <c r="B344" s="14" t="s">
        <v>509</v>
      </c>
      <c r="C344" s="14" t="s">
        <v>1883</v>
      </c>
      <c r="D344" s="14" t="s">
        <v>1866</v>
      </c>
      <c r="E344" s="14" t="s">
        <v>1867</v>
      </c>
      <c r="F344" s="14" t="s">
        <v>163</v>
      </c>
      <c r="G344" s="14"/>
      <c r="H344" s="14"/>
      <c r="I344" s="14"/>
      <c r="J344" s="14"/>
      <c r="K344" s="14"/>
      <c r="L344" s="14"/>
      <c r="M344" s="14" t="s">
        <v>1885</v>
      </c>
      <c r="N344" s="14" t="s">
        <v>1886</v>
      </c>
      <c r="O344" s="14"/>
      <c r="P344" s="14"/>
      <c r="Q344" s="14" t="s">
        <v>1887</v>
      </c>
      <c r="R344" s="14" t="s">
        <v>1888</v>
      </c>
      <c r="S344" s="14" t="s">
        <v>1872</v>
      </c>
      <c r="T344" s="14" t="s">
        <v>1873</v>
      </c>
      <c r="U344" s="17" t="s">
        <v>1889</v>
      </c>
      <c r="V344" s="18" t="str">
        <f>IF(ISNA(MATCH("*post*",U344,0)),IF(ISNA(MATCH("*pre*",U344,0)),IF(ISNUMBER(MATCH($U344,Applicability!$A$2:$A$7,0)),"Y",IF(ISNUMBER(MATCH($U344,Applicability!$B$2:$B$7,0)),"N",IF(ISNA(MATCH("*"&amp;Applicability!$C$2&amp;"*",U344,0)),"","Y"))),""),"")</f>
        <v/>
      </c>
      <c r="Y344" s="14" t="s">
        <v>1884</v>
      </c>
      <c r="Z344" s="14" t="s">
        <v>1864</v>
      </c>
      <c r="AA344" s="14" t="s">
        <v>1865</v>
      </c>
      <c r="AB344" s="14" t="s">
        <v>162</v>
      </c>
      <c r="AC344" s="14" t="s">
        <v>662</v>
      </c>
      <c r="AD344" s="14" t="s">
        <v>26</v>
      </c>
      <c r="AE344" s="14" t="s">
        <v>26</v>
      </c>
      <c r="AF344" s="14" t="s">
        <v>783</v>
      </c>
      <c r="AG344" s="14" t="s">
        <v>1874</v>
      </c>
      <c r="AH344" s="14" t="s">
        <v>1747</v>
      </c>
    </row>
    <row r="345" spans="1:34" ht="67.5" x14ac:dyDescent="0.2">
      <c r="A345" s="14" t="s">
        <v>26</v>
      </c>
      <c r="B345" s="14" t="s">
        <v>509</v>
      </c>
      <c r="C345" s="14" t="s">
        <v>1890</v>
      </c>
      <c r="D345" s="14" t="s">
        <v>1866</v>
      </c>
      <c r="E345" s="14" t="s">
        <v>1867</v>
      </c>
      <c r="F345" s="14" t="s">
        <v>163</v>
      </c>
      <c r="G345" s="14"/>
      <c r="H345" s="14"/>
      <c r="I345" s="14"/>
      <c r="J345" s="14"/>
      <c r="K345" s="14"/>
      <c r="L345" s="14"/>
      <c r="M345" s="14" t="s">
        <v>1892</v>
      </c>
      <c r="N345" s="14" t="s">
        <v>1893</v>
      </c>
      <c r="O345" s="14"/>
      <c r="P345" s="14"/>
      <c r="Q345" s="14" t="s">
        <v>1894</v>
      </c>
      <c r="R345" s="14" t="s">
        <v>1895</v>
      </c>
      <c r="S345" s="14" t="s">
        <v>1872</v>
      </c>
      <c r="T345" s="14" t="s">
        <v>1873</v>
      </c>
      <c r="U345" s="17" t="s">
        <v>1896</v>
      </c>
      <c r="V345" s="18" t="str">
        <f>IF(ISNA(MATCH("*post*",U345,0)),IF(ISNA(MATCH("*pre*",U345,0)),IF(ISNUMBER(MATCH($U345,Applicability!$A$2:$A$7,0)),"Y",IF(ISNUMBER(MATCH($U345,Applicability!$B$2:$B$7,0)),"N",IF(ISNA(MATCH("*"&amp;Applicability!$C$2&amp;"*",U345,0)),"","Y"))),""),"")</f>
        <v/>
      </c>
      <c r="Y345" s="14" t="s">
        <v>1891</v>
      </c>
      <c r="Z345" s="14" t="s">
        <v>1864</v>
      </c>
      <c r="AA345" s="14" t="s">
        <v>1865</v>
      </c>
      <c r="AB345" s="14" t="s">
        <v>162</v>
      </c>
      <c r="AC345" s="14" t="s">
        <v>662</v>
      </c>
      <c r="AD345" s="14" t="s">
        <v>26</v>
      </c>
      <c r="AE345" s="14" t="s">
        <v>26</v>
      </c>
      <c r="AF345" s="14" t="s">
        <v>783</v>
      </c>
      <c r="AG345" s="14" t="s">
        <v>1874</v>
      </c>
      <c r="AH345" s="14" t="s">
        <v>1747</v>
      </c>
    </row>
    <row r="346" spans="1:34" ht="108" hidden="1" x14ac:dyDescent="0.2">
      <c r="A346" s="14" t="s">
        <v>26</v>
      </c>
      <c r="B346" s="14" t="s">
        <v>509</v>
      </c>
      <c r="C346" s="14" t="s">
        <v>1897</v>
      </c>
      <c r="D346" s="14" t="s">
        <v>521</v>
      </c>
      <c r="E346" s="14" t="s">
        <v>1899</v>
      </c>
      <c r="F346" s="14" t="s">
        <v>163</v>
      </c>
      <c r="G346" s="14"/>
      <c r="H346" s="14"/>
      <c r="I346" s="14"/>
      <c r="J346" s="14"/>
      <c r="K346" s="14"/>
      <c r="L346" s="14"/>
      <c r="M346" s="14" t="s">
        <v>1900</v>
      </c>
      <c r="N346" s="14" t="s">
        <v>1901</v>
      </c>
      <c r="O346" s="14"/>
      <c r="P346" s="14"/>
      <c r="Q346" s="14" t="s">
        <v>1902</v>
      </c>
      <c r="R346" s="14" t="s">
        <v>1903</v>
      </c>
      <c r="S346" s="14" t="s">
        <v>1904</v>
      </c>
      <c r="T346" s="14" t="s">
        <v>1360</v>
      </c>
      <c r="U346" s="17" t="s">
        <v>1521</v>
      </c>
      <c r="V346" s="18" t="str">
        <f>IF(ISNA(MATCH("*post*",U346,0)),IF(ISNA(MATCH("*pre*",U346,0)),IF(ISNUMBER(MATCH($U346,Applicability!$A$2:$A$7,0)),"Y",IF(ISNUMBER(MATCH($U346,Applicability!$B$2:$B$7,0)),"N",IF(ISNA(MATCH("*"&amp;Applicability!$C$2&amp;"*",U346,0)),"","Y"))),""),"")</f>
        <v>Y</v>
      </c>
      <c r="Y346" s="14" t="s">
        <v>1898</v>
      </c>
      <c r="Z346" s="14" t="s">
        <v>26</v>
      </c>
      <c r="AA346" s="14" t="s">
        <v>1447</v>
      </c>
      <c r="AB346" s="14" t="s">
        <v>162</v>
      </c>
      <c r="AC346" s="14" t="s">
        <v>662</v>
      </c>
      <c r="AD346" s="14" t="s">
        <v>26</v>
      </c>
      <c r="AE346" s="14" t="s">
        <v>26</v>
      </c>
      <c r="AF346" s="14" t="s">
        <v>127</v>
      </c>
      <c r="AG346" s="14" t="s">
        <v>26</v>
      </c>
      <c r="AH346" s="14" t="s">
        <v>57</v>
      </c>
    </row>
    <row r="347" spans="1:34" ht="108" x14ac:dyDescent="0.2">
      <c r="A347" s="14" t="s">
        <v>26</v>
      </c>
      <c r="B347" s="14" t="s">
        <v>509</v>
      </c>
      <c r="C347" s="14" t="s">
        <v>1905</v>
      </c>
      <c r="D347" s="14" t="s">
        <v>521</v>
      </c>
      <c r="E347" s="14" t="s">
        <v>1899</v>
      </c>
      <c r="F347" s="14" t="s">
        <v>163</v>
      </c>
      <c r="G347" s="14"/>
      <c r="H347" s="14"/>
      <c r="I347" s="14"/>
      <c r="J347" s="14"/>
      <c r="K347" s="14"/>
      <c r="L347" s="14"/>
      <c r="M347" s="14" t="s">
        <v>1907</v>
      </c>
      <c r="N347" s="14" t="s">
        <v>1908</v>
      </c>
      <c r="O347" s="14"/>
      <c r="P347" s="14"/>
      <c r="Q347" s="14" t="s">
        <v>1909</v>
      </c>
      <c r="R347" s="14" t="s">
        <v>1910</v>
      </c>
      <c r="S347" s="14" t="s">
        <v>1904</v>
      </c>
      <c r="T347" s="14" t="s">
        <v>1360</v>
      </c>
      <c r="U347" s="17" t="s">
        <v>1911</v>
      </c>
      <c r="V347" s="18" t="str">
        <f>IF(ISNA(MATCH("*post*",U347,0)),IF(ISNA(MATCH("*pre*",U347,0)),IF(ISNUMBER(MATCH($U347,Applicability!$A$2:$A$7,0)),"Y",IF(ISNUMBER(MATCH($U347,Applicability!$B$2:$B$7,0)),"N",IF(ISNA(MATCH("*"&amp;Applicability!$C$2&amp;"*",U347,0)),"","Y"))),""),"")</f>
        <v/>
      </c>
      <c r="Y347" s="14" t="s">
        <v>1906</v>
      </c>
      <c r="Z347" s="14" t="s">
        <v>26</v>
      </c>
      <c r="AA347" s="14" t="s">
        <v>1447</v>
      </c>
      <c r="AB347" s="14" t="s">
        <v>162</v>
      </c>
      <c r="AC347" s="14" t="s">
        <v>662</v>
      </c>
      <c r="AD347" s="14" t="s">
        <v>26</v>
      </c>
      <c r="AE347" s="14" t="s">
        <v>26</v>
      </c>
      <c r="AF347" s="14" t="s">
        <v>127</v>
      </c>
      <c r="AG347" s="14" t="s">
        <v>26</v>
      </c>
      <c r="AH347" s="14" t="s">
        <v>57</v>
      </c>
    </row>
    <row r="348" spans="1:34" ht="108" x14ac:dyDescent="0.2">
      <c r="A348" s="14" t="s">
        <v>26</v>
      </c>
      <c r="B348" s="14" t="s">
        <v>509</v>
      </c>
      <c r="C348" s="14" t="s">
        <v>1912</v>
      </c>
      <c r="D348" s="14" t="s">
        <v>521</v>
      </c>
      <c r="E348" s="14" t="s">
        <v>1899</v>
      </c>
      <c r="F348" s="14" t="s">
        <v>163</v>
      </c>
      <c r="G348" s="14"/>
      <c r="H348" s="14"/>
      <c r="I348" s="14"/>
      <c r="J348" s="14"/>
      <c r="K348" s="14"/>
      <c r="L348" s="14"/>
      <c r="M348" s="14" t="s">
        <v>1914</v>
      </c>
      <c r="N348" s="14" t="s">
        <v>1915</v>
      </c>
      <c r="O348" s="14"/>
      <c r="P348" s="14"/>
      <c r="Q348" s="14" t="s">
        <v>1916</v>
      </c>
      <c r="R348" s="14" t="s">
        <v>1917</v>
      </c>
      <c r="S348" s="14" t="s">
        <v>1904</v>
      </c>
      <c r="T348" s="14" t="s">
        <v>1360</v>
      </c>
      <c r="U348" s="17" t="s">
        <v>1918</v>
      </c>
      <c r="V348" s="18" t="str">
        <f>IF(ISNA(MATCH("*post*",U348,0)),IF(ISNA(MATCH("*pre*",U348,0)),IF(ISNUMBER(MATCH($U348,Applicability!$A$2:$A$7,0)),"Y",IF(ISNUMBER(MATCH($U348,Applicability!$B$2:$B$7,0)),"N",IF(ISNA(MATCH("*"&amp;Applicability!$C$2&amp;"*",U348,0)),"","Y"))),""),"")</f>
        <v/>
      </c>
      <c r="Y348" s="14" t="s">
        <v>1913</v>
      </c>
      <c r="Z348" s="14" t="s">
        <v>26</v>
      </c>
      <c r="AA348" s="14" t="s">
        <v>1447</v>
      </c>
      <c r="AB348" s="14" t="s">
        <v>162</v>
      </c>
      <c r="AC348" s="14" t="s">
        <v>662</v>
      </c>
      <c r="AD348" s="14" t="s">
        <v>26</v>
      </c>
      <c r="AE348" s="14" t="s">
        <v>26</v>
      </c>
      <c r="AF348" s="14" t="s">
        <v>127</v>
      </c>
      <c r="AG348" s="14" t="s">
        <v>26</v>
      </c>
      <c r="AH348" s="14" t="s">
        <v>57</v>
      </c>
    </row>
    <row r="349" spans="1:34" ht="94.5" x14ac:dyDescent="0.2">
      <c r="A349" s="14" t="s">
        <v>26</v>
      </c>
      <c r="B349" s="14" t="s">
        <v>509</v>
      </c>
      <c r="C349" s="14" t="s">
        <v>1919</v>
      </c>
      <c r="D349" s="14" t="s">
        <v>1921</v>
      </c>
      <c r="E349" s="14" t="s">
        <v>1922</v>
      </c>
      <c r="F349" s="14" t="s">
        <v>163</v>
      </c>
      <c r="G349" s="14"/>
      <c r="H349" s="14"/>
      <c r="I349" s="14" t="s">
        <v>1923</v>
      </c>
      <c r="J349" s="14" t="s">
        <v>1443</v>
      </c>
      <c r="K349" s="14"/>
      <c r="L349" s="14"/>
      <c r="M349" s="14"/>
      <c r="N349" s="14"/>
      <c r="O349" s="14"/>
      <c r="P349" s="14"/>
      <c r="Q349" s="14"/>
      <c r="R349" s="14"/>
      <c r="S349" s="14" t="s">
        <v>1924</v>
      </c>
      <c r="T349" s="14" t="s">
        <v>237</v>
      </c>
      <c r="U349" s="17" t="s">
        <v>1925</v>
      </c>
      <c r="V349" s="18" t="str">
        <f>IF(ISNA(MATCH("*post*",U349,0)),IF(ISNA(MATCH("*pre*",U349,0)),IF(ISNUMBER(MATCH($U349,Applicability!$A$2:$A$7,0)),"Y",IF(ISNUMBER(MATCH($U349,Applicability!$B$2:$B$7,0)),"N",IF(ISNA(MATCH("*"&amp;Applicability!$C$2&amp;"*",U349,0)),"","Y"))),""),"")</f>
        <v/>
      </c>
      <c r="Y349" s="14" t="s">
        <v>1920</v>
      </c>
      <c r="Z349" s="14" t="s">
        <v>480</v>
      </c>
      <c r="AA349" s="14" t="s">
        <v>26</v>
      </c>
      <c r="AB349" s="14" t="s">
        <v>162</v>
      </c>
      <c r="AC349" s="14" t="s">
        <v>191</v>
      </c>
      <c r="AD349" s="14" t="s">
        <v>26</v>
      </c>
      <c r="AE349" s="14" t="s">
        <v>26</v>
      </c>
      <c r="AF349" s="14" t="s">
        <v>37</v>
      </c>
      <c r="AG349" s="14" t="s">
        <v>68</v>
      </c>
      <c r="AH349" s="14" t="s">
        <v>26</v>
      </c>
    </row>
    <row r="350" spans="1:34" ht="243" x14ac:dyDescent="0.2">
      <c r="A350" s="14" t="s">
        <v>63</v>
      </c>
      <c r="B350" s="14" t="s">
        <v>509</v>
      </c>
      <c r="C350" s="14" t="s">
        <v>1926</v>
      </c>
      <c r="D350" s="14" t="s">
        <v>1921</v>
      </c>
      <c r="E350" s="14" t="s">
        <v>1928</v>
      </c>
      <c r="F350" s="14" t="s">
        <v>163</v>
      </c>
      <c r="G350" s="14"/>
      <c r="H350" s="14"/>
      <c r="I350" s="14" t="s">
        <v>1929</v>
      </c>
      <c r="J350" s="14" t="s">
        <v>1570</v>
      </c>
      <c r="K350" s="14"/>
      <c r="L350" s="14"/>
      <c r="M350" s="14"/>
      <c r="N350" s="14"/>
      <c r="O350" s="14"/>
      <c r="P350" s="14"/>
      <c r="Q350" s="14"/>
      <c r="R350" s="14"/>
      <c r="S350" s="14" t="s">
        <v>1930</v>
      </c>
      <c r="T350" s="14" t="s">
        <v>1931</v>
      </c>
      <c r="U350" s="17" t="s">
        <v>1932</v>
      </c>
      <c r="V350" s="18" t="str">
        <f>IF(ISNA(MATCH("*post*",U350,0)),IF(ISNA(MATCH("*pre*",U350,0)),IF(ISNUMBER(MATCH($U350,Applicability!$A$2:$A$7,0)),"Y",IF(ISNUMBER(MATCH($U350,Applicability!$B$2:$B$7,0)),"N",IF(ISNA(MATCH("*"&amp;Applicability!$C$2&amp;"*",U350,0)),"","Y"))),""),"")</f>
        <v/>
      </c>
      <c r="Y350" s="14" t="s">
        <v>1927</v>
      </c>
      <c r="Z350" s="14" t="s">
        <v>480</v>
      </c>
      <c r="AA350" s="14" t="s">
        <v>26</v>
      </c>
      <c r="AB350" s="14" t="s">
        <v>162</v>
      </c>
      <c r="AC350" s="14" t="s">
        <v>191</v>
      </c>
      <c r="AD350" s="14" t="s">
        <v>26</v>
      </c>
      <c r="AE350" s="14" t="s">
        <v>26</v>
      </c>
      <c r="AF350" s="14" t="s">
        <v>37</v>
      </c>
      <c r="AG350" s="14" t="s">
        <v>68</v>
      </c>
      <c r="AH350" s="14" t="s">
        <v>26</v>
      </c>
    </row>
    <row r="351" spans="1:34" x14ac:dyDescent="0.2">
      <c r="A351" s="14" t="s">
        <v>668</v>
      </c>
      <c r="B351" s="14" t="s">
        <v>509</v>
      </c>
      <c r="C351" s="14" t="s">
        <v>1933</v>
      </c>
      <c r="D351" s="14" t="s">
        <v>26</v>
      </c>
      <c r="E351" s="14" t="s">
        <v>670</v>
      </c>
      <c r="F351" s="14" t="s">
        <v>26</v>
      </c>
      <c r="G351" s="14"/>
      <c r="H351" s="14"/>
      <c r="I351" s="14"/>
      <c r="J351" s="14"/>
      <c r="K351" s="14"/>
      <c r="L351" s="14"/>
      <c r="M351" s="14"/>
      <c r="N351" s="14"/>
      <c r="O351" s="14"/>
      <c r="P351" s="14"/>
      <c r="Q351" s="14"/>
      <c r="R351" s="14"/>
      <c r="S351" s="14" t="s">
        <v>26</v>
      </c>
      <c r="T351" s="14" t="s">
        <v>26</v>
      </c>
      <c r="U351" s="17" t="s">
        <v>26</v>
      </c>
      <c r="V351" s="18" t="str">
        <f>IF(ISNA(MATCH("*post*",U351,0)),IF(ISNA(MATCH("*pre*",U351,0)),IF(ISNUMBER(MATCH($U351,Applicability!$A$2:$A$7,0)),"Y",IF(ISNUMBER(MATCH($U351,Applicability!$B$2:$B$7,0)),"N",IF(ISNA(MATCH("*"&amp;Applicability!$C$2&amp;"*",U351,0)),"","Y"))),""),"")</f>
        <v/>
      </c>
      <c r="Y351" s="14" t="s">
        <v>26</v>
      </c>
      <c r="Z351" s="14" t="s">
        <v>26</v>
      </c>
      <c r="AA351" s="14" t="s">
        <v>26</v>
      </c>
      <c r="AB351" s="14" t="s">
        <v>26</v>
      </c>
      <c r="AC351" s="14" t="s">
        <v>26</v>
      </c>
      <c r="AD351" s="14" t="s">
        <v>26</v>
      </c>
      <c r="AE351" s="14" t="s">
        <v>26</v>
      </c>
      <c r="AF351" s="14" t="s">
        <v>26</v>
      </c>
      <c r="AG351" s="14" t="s">
        <v>26</v>
      </c>
      <c r="AH351" s="14" t="s">
        <v>26</v>
      </c>
    </row>
    <row r="352" spans="1:34" ht="108" x14ac:dyDescent="0.2">
      <c r="A352" s="14" t="s">
        <v>63</v>
      </c>
      <c r="B352" s="14" t="s">
        <v>509</v>
      </c>
      <c r="C352" s="14" t="s">
        <v>1934</v>
      </c>
      <c r="D352" s="14" t="s">
        <v>521</v>
      </c>
      <c r="E352" s="14" t="s">
        <v>1936</v>
      </c>
      <c r="F352" s="14" t="s">
        <v>163</v>
      </c>
      <c r="G352" s="14"/>
      <c r="H352" s="14"/>
      <c r="I352" s="14"/>
      <c r="J352" s="14"/>
      <c r="K352" s="14"/>
      <c r="L352" s="14"/>
      <c r="M352" s="14" t="s">
        <v>1937</v>
      </c>
      <c r="N352" s="14" t="s">
        <v>1938</v>
      </c>
      <c r="O352" s="14"/>
      <c r="P352" s="14"/>
      <c r="Q352" s="14" t="s">
        <v>1939</v>
      </c>
      <c r="R352" s="14" t="s">
        <v>1940</v>
      </c>
      <c r="S352" s="14" t="s">
        <v>1941</v>
      </c>
      <c r="T352" s="14" t="s">
        <v>1942</v>
      </c>
      <c r="U352" s="17" t="s">
        <v>1943</v>
      </c>
      <c r="V352" s="18" t="str">
        <f>IF(ISNA(MATCH("*post*",U352,0)),IF(ISNA(MATCH("*pre*",U352,0)),IF(ISNUMBER(MATCH($U352,Applicability!$A$2:$A$7,0)),"Y",IF(ISNUMBER(MATCH($U352,Applicability!$B$2:$B$7,0)),"N",IF(ISNA(MATCH("*"&amp;Applicability!$C$2&amp;"*",U352,0)),"","Y"))),""),"")</f>
        <v/>
      </c>
      <c r="Y352" s="14" t="s">
        <v>1935</v>
      </c>
      <c r="Z352" s="14" t="s">
        <v>26</v>
      </c>
      <c r="AA352" s="14" t="s">
        <v>1447</v>
      </c>
      <c r="AB352" s="14" t="s">
        <v>162</v>
      </c>
      <c r="AC352" s="14" t="s">
        <v>662</v>
      </c>
      <c r="AD352" s="14" t="s">
        <v>26</v>
      </c>
      <c r="AE352" s="14" t="s">
        <v>26</v>
      </c>
      <c r="AF352" s="14" t="s">
        <v>127</v>
      </c>
      <c r="AG352" s="14" t="s">
        <v>26</v>
      </c>
      <c r="AH352" s="14" t="s">
        <v>57</v>
      </c>
    </row>
    <row r="353" spans="1:34" ht="108" x14ac:dyDescent="0.2">
      <c r="A353" s="14" t="s">
        <v>63</v>
      </c>
      <c r="B353" s="14" t="s">
        <v>509</v>
      </c>
      <c r="C353" s="14" t="s">
        <v>1944</v>
      </c>
      <c r="D353" s="14" t="s">
        <v>521</v>
      </c>
      <c r="E353" s="14" t="s">
        <v>1936</v>
      </c>
      <c r="F353" s="14" t="s">
        <v>163</v>
      </c>
      <c r="G353" s="14"/>
      <c r="H353" s="14"/>
      <c r="I353" s="14"/>
      <c r="J353" s="14"/>
      <c r="K353" s="14"/>
      <c r="L353" s="14"/>
      <c r="M353" s="14" t="s">
        <v>1946</v>
      </c>
      <c r="N353" s="14" t="s">
        <v>1947</v>
      </c>
      <c r="O353" s="14"/>
      <c r="P353" s="14"/>
      <c r="Q353" s="14" t="s">
        <v>1948</v>
      </c>
      <c r="R353" s="14" t="s">
        <v>1949</v>
      </c>
      <c r="S353" s="14" t="s">
        <v>1941</v>
      </c>
      <c r="T353" s="14" t="s">
        <v>1942</v>
      </c>
      <c r="U353" s="17" t="s">
        <v>1950</v>
      </c>
      <c r="V353" s="18" t="str">
        <f>IF(ISNA(MATCH("*post*",U353,0)),IF(ISNA(MATCH("*pre*",U353,0)),IF(ISNUMBER(MATCH($U353,Applicability!$A$2:$A$7,0)),"Y",IF(ISNUMBER(MATCH($U353,Applicability!$B$2:$B$7,0)),"N",IF(ISNA(MATCH("*"&amp;Applicability!$C$2&amp;"*",U353,0)),"","Y"))),""),"")</f>
        <v/>
      </c>
      <c r="Y353" s="14" t="s">
        <v>1945</v>
      </c>
      <c r="Z353" s="14" t="s">
        <v>26</v>
      </c>
      <c r="AA353" s="14" t="s">
        <v>1447</v>
      </c>
      <c r="AB353" s="14" t="s">
        <v>162</v>
      </c>
      <c r="AC353" s="14" t="s">
        <v>662</v>
      </c>
      <c r="AD353" s="14" t="s">
        <v>26</v>
      </c>
      <c r="AE353" s="14" t="s">
        <v>26</v>
      </c>
      <c r="AF353" s="14" t="s">
        <v>127</v>
      </c>
      <c r="AG353" s="14" t="s">
        <v>26</v>
      </c>
      <c r="AH353" s="14" t="s">
        <v>57</v>
      </c>
    </row>
    <row r="354" spans="1:34" ht="108" x14ac:dyDescent="0.2">
      <c r="A354" s="14" t="s">
        <v>70</v>
      </c>
      <c r="B354" s="14" t="s">
        <v>509</v>
      </c>
      <c r="C354" s="14" t="s">
        <v>1951</v>
      </c>
      <c r="D354" s="14" t="s">
        <v>521</v>
      </c>
      <c r="E354" s="14" t="s">
        <v>1936</v>
      </c>
      <c r="F354" s="14" t="s">
        <v>163</v>
      </c>
      <c r="G354" s="14"/>
      <c r="H354" s="14"/>
      <c r="I354" s="14"/>
      <c r="J354" s="14"/>
      <c r="K354" s="14"/>
      <c r="L354" s="14"/>
      <c r="M354" s="14" t="s">
        <v>1953</v>
      </c>
      <c r="N354" s="14" t="s">
        <v>1954</v>
      </c>
      <c r="O354" s="14"/>
      <c r="P354" s="14"/>
      <c r="Q354" s="14" t="s">
        <v>1955</v>
      </c>
      <c r="R354" s="14" t="s">
        <v>1956</v>
      </c>
      <c r="S354" s="14" t="s">
        <v>1941</v>
      </c>
      <c r="T354" s="14" t="s">
        <v>1942</v>
      </c>
      <c r="U354" s="17" t="s">
        <v>1957</v>
      </c>
      <c r="V354" s="18" t="str">
        <f>IF(ISNA(MATCH("*post*",U354,0)),IF(ISNA(MATCH("*pre*",U354,0)),IF(ISNUMBER(MATCH($U354,Applicability!$A$2:$A$7,0)),"Y",IF(ISNUMBER(MATCH($U354,Applicability!$B$2:$B$7,0)),"N",IF(ISNA(MATCH("*"&amp;Applicability!$C$2&amp;"*",U354,0)),"","Y"))),""),"")</f>
        <v/>
      </c>
      <c r="Y354" s="14" t="s">
        <v>1952</v>
      </c>
      <c r="Z354" s="14" t="s">
        <v>26</v>
      </c>
      <c r="AA354" s="14" t="s">
        <v>1447</v>
      </c>
      <c r="AB354" s="14" t="s">
        <v>162</v>
      </c>
      <c r="AC354" s="14" t="s">
        <v>662</v>
      </c>
      <c r="AD354" s="14" t="s">
        <v>26</v>
      </c>
      <c r="AE354" s="14" t="s">
        <v>26</v>
      </c>
      <c r="AF354" s="14" t="s">
        <v>127</v>
      </c>
      <c r="AG354" s="14" t="s">
        <v>26</v>
      </c>
      <c r="AH354" s="14" t="s">
        <v>57</v>
      </c>
    </row>
    <row r="355" spans="1:34" ht="108" x14ac:dyDescent="0.2">
      <c r="A355" s="14" t="s">
        <v>70</v>
      </c>
      <c r="B355" s="14" t="s">
        <v>509</v>
      </c>
      <c r="C355" s="14" t="s">
        <v>1958</v>
      </c>
      <c r="D355" s="14" t="s">
        <v>521</v>
      </c>
      <c r="E355" s="14" t="s">
        <v>1936</v>
      </c>
      <c r="F355" s="14" t="s">
        <v>163</v>
      </c>
      <c r="G355" s="14"/>
      <c r="H355" s="14"/>
      <c r="I355" s="14"/>
      <c r="J355" s="14"/>
      <c r="K355" s="14"/>
      <c r="L355" s="14"/>
      <c r="M355" s="14" t="s">
        <v>1960</v>
      </c>
      <c r="N355" s="14" t="s">
        <v>1961</v>
      </c>
      <c r="O355" s="14"/>
      <c r="P355" s="14"/>
      <c r="Q355" s="14" t="s">
        <v>1960</v>
      </c>
      <c r="R355" s="14" t="s">
        <v>1961</v>
      </c>
      <c r="S355" s="14" t="s">
        <v>1941</v>
      </c>
      <c r="T355" s="14" t="s">
        <v>1942</v>
      </c>
      <c r="U355" s="17" t="s">
        <v>1962</v>
      </c>
      <c r="V355" s="18" t="str">
        <f>IF(ISNA(MATCH("*post*",U355,0)),IF(ISNA(MATCH("*pre*",U355,0)),IF(ISNUMBER(MATCH($U355,Applicability!$A$2:$A$7,0)),"Y",IF(ISNUMBER(MATCH($U355,Applicability!$B$2:$B$7,0)),"N",IF(ISNA(MATCH("*"&amp;Applicability!$C$2&amp;"*",U355,0)),"","Y"))),""),"")</f>
        <v/>
      </c>
      <c r="Y355" s="14" t="s">
        <v>1959</v>
      </c>
      <c r="Z355" s="14" t="s">
        <v>26</v>
      </c>
      <c r="AA355" s="14" t="s">
        <v>1447</v>
      </c>
      <c r="AB355" s="14" t="s">
        <v>162</v>
      </c>
      <c r="AC355" s="14" t="s">
        <v>662</v>
      </c>
      <c r="AD355" s="14" t="s">
        <v>26</v>
      </c>
      <c r="AE355" s="14" t="s">
        <v>26</v>
      </c>
      <c r="AF355" s="14" t="s">
        <v>127</v>
      </c>
      <c r="AG355" s="14" t="s">
        <v>26</v>
      </c>
      <c r="AH355" s="14" t="s">
        <v>57</v>
      </c>
    </row>
    <row r="356" spans="1:34" ht="81" x14ac:dyDescent="0.2">
      <c r="A356" s="14" t="s">
        <v>26</v>
      </c>
      <c r="B356" s="14" t="s">
        <v>509</v>
      </c>
      <c r="C356" s="14" t="s">
        <v>1963</v>
      </c>
      <c r="D356" s="14" t="s">
        <v>521</v>
      </c>
      <c r="E356" s="14" t="s">
        <v>1965</v>
      </c>
      <c r="F356" s="14" t="s">
        <v>163</v>
      </c>
      <c r="G356" s="14"/>
      <c r="H356" s="14"/>
      <c r="I356" s="14"/>
      <c r="J356" s="14"/>
      <c r="K356" s="14"/>
      <c r="L356" s="14"/>
      <c r="M356" s="14" t="s">
        <v>1966</v>
      </c>
      <c r="N356" s="14" t="s">
        <v>1967</v>
      </c>
      <c r="O356" s="14"/>
      <c r="P356" s="14"/>
      <c r="Q356" s="14" t="s">
        <v>1968</v>
      </c>
      <c r="R356" s="14" t="s">
        <v>1969</v>
      </c>
      <c r="S356" s="14" t="s">
        <v>1970</v>
      </c>
      <c r="T356" s="14" t="s">
        <v>1971</v>
      </c>
      <c r="U356" s="17" t="s">
        <v>1972</v>
      </c>
      <c r="V356" s="18" t="str">
        <f>IF(ISNA(MATCH("*post*",U356,0)),IF(ISNA(MATCH("*pre*",U356,0)),IF(ISNUMBER(MATCH($U356,Applicability!$A$2:$A$7,0)),"Y",IF(ISNUMBER(MATCH($U356,Applicability!$B$2:$B$7,0)),"N",IF(ISNA(MATCH("*"&amp;Applicability!$C$2&amp;"*",U356,0)),"","Y"))),""),"")</f>
        <v/>
      </c>
      <c r="Y356" s="14" t="s">
        <v>1964</v>
      </c>
      <c r="Z356" s="14" t="s">
        <v>26</v>
      </c>
      <c r="AA356" s="14" t="s">
        <v>1447</v>
      </c>
      <c r="AB356" s="14" t="s">
        <v>162</v>
      </c>
      <c r="AC356" s="14" t="s">
        <v>662</v>
      </c>
      <c r="AD356" s="14" t="s">
        <v>26</v>
      </c>
      <c r="AE356" s="14" t="s">
        <v>26</v>
      </c>
      <c r="AF356" s="14" t="s">
        <v>127</v>
      </c>
      <c r="AG356" s="14" t="s">
        <v>26</v>
      </c>
      <c r="AH356" s="14" t="s">
        <v>57</v>
      </c>
    </row>
    <row r="357" spans="1:34" ht="81" x14ac:dyDescent="0.2">
      <c r="A357" s="14" t="s">
        <v>26</v>
      </c>
      <c r="B357" s="14" t="s">
        <v>509</v>
      </c>
      <c r="C357" s="14" t="s">
        <v>1973</v>
      </c>
      <c r="D357" s="14" t="s">
        <v>521</v>
      </c>
      <c r="E357" s="14" t="s">
        <v>1965</v>
      </c>
      <c r="F357" s="14" t="s">
        <v>163</v>
      </c>
      <c r="G357" s="14"/>
      <c r="H357" s="14"/>
      <c r="I357" s="14"/>
      <c r="J357" s="14"/>
      <c r="K357" s="14"/>
      <c r="L357" s="14"/>
      <c r="M357" s="14" t="s">
        <v>1975</v>
      </c>
      <c r="N357" s="14" t="s">
        <v>1967</v>
      </c>
      <c r="O357" s="14"/>
      <c r="P357" s="14"/>
      <c r="Q357" s="14" t="s">
        <v>1976</v>
      </c>
      <c r="R357" s="14" t="s">
        <v>1969</v>
      </c>
      <c r="S357" s="14" t="s">
        <v>1970</v>
      </c>
      <c r="T357" s="14" t="s">
        <v>1971</v>
      </c>
      <c r="U357" s="17" t="s">
        <v>1977</v>
      </c>
      <c r="V357" s="18" t="str">
        <f>IF(ISNA(MATCH("*post*",U357,0)),IF(ISNA(MATCH("*pre*",U357,0)),IF(ISNUMBER(MATCH($U357,Applicability!$A$2:$A$7,0)),"Y",IF(ISNUMBER(MATCH($U357,Applicability!$B$2:$B$7,0)),"N",IF(ISNA(MATCH("*"&amp;Applicability!$C$2&amp;"*",U357,0)),"","Y"))),""),"")</f>
        <v/>
      </c>
      <c r="Y357" s="14" t="s">
        <v>1974</v>
      </c>
      <c r="Z357" s="14" t="s">
        <v>26</v>
      </c>
      <c r="AA357" s="14" t="s">
        <v>1447</v>
      </c>
      <c r="AB357" s="14" t="s">
        <v>162</v>
      </c>
      <c r="AC357" s="14" t="s">
        <v>662</v>
      </c>
      <c r="AD357" s="14" t="s">
        <v>26</v>
      </c>
      <c r="AE357" s="14" t="s">
        <v>26</v>
      </c>
      <c r="AF357" s="14" t="s">
        <v>127</v>
      </c>
      <c r="AG357" s="14" t="s">
        <v>26</v>
      </c>
      <c r="AH357" s="14" t="s">
        <v>57</v>
      </c>
    </row>
    <row r="358" spans="1:34" ht="81" x14ac:dyDescent="0.2">
      <c r="A358" s="14" t="s">
        <v>26</v>
      </c>
      <c r="B358" s="14" t="s">
        <v>509</v>
      </c>
      <c r="C358" s="14" t="s">
        <v>1978</v>
      </c>
      <c r="D358" s="14" t="s">
        <v>521</v>
      </c>
      <c r="E358" s="14" t="s">
        <v>1965</v>
      </c>
      <c r="F358" s="14" t="s">
        <v>163</v>
      </c>
      <c r="G358" s="14"/>
      <c r="H358" s="14"/>
      <c r="I358" s="14"/>
      <c r="J358" s="14"/>
      <c r="K358" s="14"/>
      <c r="L358" s="14"/>
      <c r="M358" s="14" t="s">
        <v>1980</v>
      </c>
      <c r="N358" s="14" t="s">
        <v>1981</v>
      </c>
      <c r="O358" s="14"/>
      <c r="P358" s="14"/>
      <c r="Q358" s="14" t="s">
        <v>1982</v>
      </c>
      <c r="R358" s="14" t="s">
        <v>1983</v>
      </c>
      <c r="S358" s="14" t="s">
        <v>1970</v>
      </c>
      <c r="T358" s="14" t="s">
        <v>1971</v>
      </c>
      <c r="U358" s="17" t="s">
        <v>1984</v>
      </c>
      <c r="V358" s="18" t="str">
        <f>IF(ISNA(MATCH("*post*",U358,0)),IF(ISNA(MATCH("*pre*",U358,0)),IF(ISNUMBER(MATCH($U358,Applicability!$A$2:$A$7,0)),"Y",IF(ISNUMBER(MATCH($U358,Applicability!$B$2:$B$7,0)),"N",IF(ISNA(MATCH("*"&amp;Applicability!$C$2&amp;"*",U358,0)),"","Y"))),""),"")</f>
        <v/>
      </c>
      <c r="Y358" s="14" t="s">
        <v>1979</v>
      </c>
      <c r="Z358" s="14" t="s">
        <v>26</v>
      </c>
      <c r="AA358" s="14" t="s">
        <v>1447</v>
      </c>
      <c r="AB358" s="14" t="s">
        <v>162</v>
      </c>
      <c r="AC358" s="14" t="s">
        <v>662</v>
      </c>
      <c r="AD358" s="14" t="s">
        <v>26</v>
      </c>
      <c r="AE358" s="14" t="s">
        <v>26</v>
      </c>
      <c r="AF358" s="14" t="s">
        <v>127</v>
      </c>
      <c r="AG358" s="14" t="s">
        <v>26</v>
      </c>
      <c r="AH358" s="14" t="s">
        <v>57</v>
      </c>
    </row>
    <row r="359" spans="1:34" ht="81" x14ac:dyDescent="0.2">
      <c r="A359" s="14" t="s">
        <v>26</v>
      </c>
      <c r="B359" s="14" t="s">
        <v>509</v>
      </c>
      <c r="C359" s="14" t="s">
        <v>1985</v>
      </c>
      <c r="D359" s="14" t="s">
        <v>521</v>
      </c>
      <c r="E359" s="14" t="s">
        <v>1965</v>
      </c>
      <c r="F359" s="14" t="s">
        <v>163</v>
      </c>
      <c r="G359" s="14"/>
      <c r="H359" s="14"/>
      <c r="I359" s="14"/>
      <c r="J359" s="14"/>
      <c r="K359" s="14"/>
      <c r="L359" s="14"/>
      <c r="M359" s="14" t="s">
        <v>1987</v>
      </c>
      <c r="N359" s="14" t="s">
        <v>1988</v>
      </c>
      <c r="O359" s="14"/>
      <c r="P359" s="14"/>
      <c r="Q359" s="14" t="s">
        <v>1989</v>
      </c>
      <c r="R359" s="14" t="s">
        <v>1990</v>
      </c>
      <c r="S359" s="14" t="s">
        <v>1970</v>
      </c>
      <c r="T359" s="14" t="s">
        <v>1971</v>
      </c>
      <c r="U359" s="17" t="s">
        <v>1991</v>
      </c>
      <c r="V359" s="18" t="str">
        <f>IF(ISNA(MATCH("*post*",U359,0)),IF(ISNA(MATCH("*pre*",U359,0)),IF(ISNUMBER(MATCH($U359,Applicability!$A$2:$A$7,0)),"Y",IF(ISNUMBER(MATCH($U359,Applicability!$B$2:$B$7,0)),"N",IF(ISNA(MATCH("*"&amp;Applicability!$C$2&amp;"*",U359,0)),"","Y"))),""),"")</f>
        <v/>
      </c>
      <c r="Y359" s="14" t="s">
        <v>1986</v>
      </c>
      <c r="Z359" s="14" t="s">
        <v>26</v>
      </c>
      <c r="AA359" s="14" t="s">
        <v>1447</v>
      </c>
      <c r="AB359" s="14" t="s">
        <v>162</v>
      </c>
      <c r="AC359" s="14" t="s">
        <v>662</v>
      </c>
      <c r="AD359" s="14" t="s">
        <v>26</v>
      </c>
      <c r="AE359" s="14" t="s">
        <v>26</v>
      </c>
      <c r="AF359" s="14" t="s">
        <v>127</v>
      </c>
      <c r="AG359" s="14" t="s">
        <v>26</v>
      </c>
      <c r="AH359" s="14" t="s">
        <v>57</v>
      </c>
    </row>
    <row r="360" spans="1:34" ht="81" x14ac:dyDescent="0.2">
      <c r="A360" s="14" t="s">
        <v>26</v>
      </c>
      <c r="B360" s="14" t="s">
        <v>509</v>
      </c>
      <c r="C360" s="14" t="s">
        <v>1992</v>
      </c>
      <c r="D360" s="14" t="s">
        <v>521</v>
      </c>
      <c r="E360" s="14" t="s">
        <v>1965</v>
      </c>
      <c r="F360" s="14" t="s">
        <v>163</v>
      </c>
      <c r="G360" s="14"/>
      <c r="H360" s="14"/>
      <c r="I360" s="14"/>
      <c r="J360" s="14"/>
      <c r="K360" s="14"/>
      <c r="L360" s="14"/>
      <c r="M360" s="14" t="s">
        <v>1994</v>
      </c>
      <c r="N360" s="14" t="s">
        <v>1995</v>
      </c>
      <c r="O360" s="14"/>
      <c r="P360" s="14"/>
      <c r="Q360" s="14" t="s">
        <v>1996</v>
      </c>
      <c r="R360" s="14" t="s">
        <v>1997</v>
      </c>
      <c r="S360" s="14" t="s">
        <v>1970</v>
      </c>
      <c r="T360" s="14" t="s">
        <v>1971</v>
      </c>
      <c r="U360" s="17" t="s">
        <v>1998</v>
      </c>
      <c r="V360" s="18" t="str">
        <f>IF(ISNA(MATCH("*post*",U360,0)),IF(ISNA(MATCH("*pre*",U360,0)),IF(ISNUMBER(MATCH($U360,Applicability!$A$2:$A$7,0)),"Y",IF(ISNUMBER(MATCH($U360,Applicability!$B$2:$B$7,0)),"N",IF(ISNA(MATCH("*"&amp;Applicability!$C$2&amp;"*",U360,0)),"","Y"))),""),"")</f>
        <v/>
      </c>
      <c r="Y360" s="14" t="s">
        <v>1993</v>
      </c>
      <c r="Z360" s="14" t="s">
        <v>26</v>
      </c>
      <c r="AA360" s="14" t="s">
        <v>1447</v>
      </c>
      <c r="AB360" s="14" t="s">
        <v>162</v>
      </c>
      <c r="AC360" s="14" t="s">
        <v>662</v>
      </c>
      <c r="AD360" s="14" t="s">
        <v>26</v>
      </c>
      <c r="AE360" s="14" t="s">
        <v>26</v>
      </c>
      <c r="AF360" s="14" t="s">
        <v>127</v>
      </c>
      <c r="AG360" s="14" t="s">
        <v>26</v>
      </c>
      <c r="AH360" s="14" t="s">
        <v>57</v>
      </c>
    </row>
    <row r="361" spans="1:34" ht="81" x14ac:dyDescent="0.2">
      <c r="A361" s="14" t="s">
        <v>26</v>
      </c>
      <c r="B361" s="14" t="s">
        <v>509</v>
      </c>
      <c r="C361" s="14" t="s">
        <v>1999</v>
      </c>
      <c r="D361" s="14" t="s">
        <v>521</v>
      </c>
      <c r="E361" s="14" t="s">
        <v>1965</v>
      </c>
      <c r="F361" s="14" t="s">
        <v>163</v>
      </c>
      <c r="G361" s="14"/>
      <c r="H361" s="14"/>
      <c r="I361" s="14"/>
      <c r="J361" s="14"/>
      <c r="K361" s="14"/>
      <c r="L361" s="14"/>
      <c r="M361" s="14" t="s">
        <v>2001</v>
      </c>
      <c r="N361" s="14" t="s">
        <v>2002</v>
      </c>
      <c r="O361" s="14"/>
      <c r="P361" s="14"/>
      <c r="Q361" s="14" t="s">
        <v>2003</v>
      </c>
      <c r="R361" s="14" t="s">
        <v>2004</v>
      </c>
      <c r="S361" s="14" t="s">
        <v>1970</v>
      </c>
      <c r="T361" s="14" t="s">
        <v>1971</v>
      </c>
      <c r="U361" s="17" t="s">
        <v>2005</v>
      </c>
      <c r="V361" s="18" t="str">
        <f>IF(ISNA(MATCH("*post*",U361,0)),IF(ISNA(MATCH("*pre*",U361,0)),IF(ISNUMBER(MATCH($U361,Applicability!$A$2:$A$7,0)),"Y",IF(ISNUMBER(MATCH($U361,Applicability!$B$2:$B$7,0)),"N",IF(ISNA(MATCH("*"&amp;Applicability!$C$2&amp;"*",U361,0)),"","Y"))),""),"")</f>
        <v/>
      </c>
      <c r="Y361" s="14" t="s">
        <v>2000</v>
      </c>
      <c r="Z361" s="14" t="s">
        <v>26</v>
      </c>
      <c r="AA361" s="14" t="s">
        <v>1447</v>
      </c>
      <c r="AB361" s="14" t="s">
        <v>162</v>
      </c>
      <c r="AC361" s="14" t="s">
        <v>662</v>
      </c>
      <c r="AD361" s="14" t="s">
        <v>26</v>
      </c>
      <c r="AE361" s="14" t="s">
        <v>26</v>
      </c>
      <c r="AF361" s="14" t="s">
        <v>127</v>
      </c>
      <c r="AG361" s="14" t="s">
        <v>26</v>
      </c>
      <c r="AH361" s="14" t="s">
        <v>57</v>
      </c>
    </row>
    <row r="362" spans="1:34" ht="108" x14ac:dyDescent="0.2">
      <c r="A362" s="14" t="s">
        <v>26</v>
      </c>
      <c r="B362" s="14" t="s">
        <v>509</v>
      </c>
      <c r="C362" s="14" t="s">
        <v>2006</v>
      </c>
      <c r="D362" s="14" t="s">
        <v>521</v>
      </c>
      <c r="E362" s="14" t="s">
        <v>2008</v>
      </c>
      <c r="F362" s="14" t="s">
        <v>163</v>
      </c>
      <c r="G362" s="14"/>
      <c r="H362" s="14"/>
      <c r="I362" s="14"/>
      <c r="J362" s="14"/>
      <c r="K362" s="14"/>
      <c r="L362" s="14"/>
      <c r="M362" s="14" t="s">
        <v>2009</v>
      </c>
      <c r="N362" s="14" t="s">
        <v>2010</v>
      </c>
      <c r="O362" s="14"/>
      <c r="P362" s="14"/>
      <c r="Q362" s="14" t="s">
        <v>2011</v>
      </c>
      <c r="R362" s="14" t="s">
        <v>2012</v>
      </c>
      <c r="S362" s="14" t="s">
        <v>2013</v>
      </c>
      <c r="T362" s="14" t="s">
        <v>2014</v>
      </c>
      <c r="U362" s="17" t="s">
        <v>2015</v>
      </c>
      <c r="V362" s="18" t="str">
        <f>IF(ISNA(MATCH("*post*",U362,0)),IF(ISNA(MATCH("*pre*",U362,0)),IF(ISNUMBER(MATCH($U362,Applicability!$A$2:$A$7,0)),"Y",IF(ISNUMBER(MATCH($U362,Applicability!$B$2:$B$7,0)),"N",IF(ISNA(MATCH("*"&amp;Applicability!$C$2&amp;"*",U362,0)),"","Y"))),""),"")</f>
        <v/>
      </c>
      <c r="Y362" s="14" t="s">
        <v>2007</v>
      </c>
      <c r="Z362" s="14" t="s">
        <v>26</v>
      </c>
      <c r="AA362" s="14" t="s">
        <v>1447</v>
      </c>
      <c r="AB362" s="14" t="s">
        <v>162</v>
      </c>
      <c r="AC362" s="14" t="s">
        <v>662</v>
      </c>
      <c r="AD362" s="14" t="s">
        <v>26</v>
      </c>
      <c r="AE362" s="14" t="s">
        <v>26</v>
      </c>
      <c r="AF362" s="14" t="s">
        <v>127</v>
      </c>
      <c r="AG362" s="14" t="s">
        <v>26</v>
      </c>
      <c r="AH362" s="14" t="s">
        <v>57</v>
      </c>
    </row>
    <row r="363" spans="1:34" ht="108" x14ac:dyDescent="0.2">
      <c r="A363" s="14" t="s">
        <v>26</v>
      </c>
      <c r="B363" s="14" t="s">
        <v>509</v>
      </c>
      <c r="C363" s="14" t="s">
        <v>2016</v>
      </c>
      <c r="D363" s="14" t="s">
        <v>521</v>
      </c>
      <c r="E363" s="14" t="s">
        <v>2008</v>
      </c>
      <c r="F363" s="14" t="s">
        <v>163</v>
      </c>
      <c r="G363" s="14"/>
      <c r="H363" s="14"/>
      <c r="I363" s="14"/>
      <c r="J363" s="14"/>
      <c r="K363" s="14"/>
      <c r="L363" s="14"/>
      <c r="M363" s="14" t="s">
        <v>2018</v>
      </c>
      <c r="N363" s="14" t="s">
        <v>2019</v>
      </c>
      <c r="O363" s="14"/>
      <c r="P363" s="14"/>
      <c r="Q363" s="14" t="s">
        <v>2020</v>
      </c>
      <c r="R363" s="14" t="s">
        <v>2021</v>
      </c>
      <c r="S363" s="14" t="s">
        <v>2013</v>
      </c>
      <c r="T363" s="14" t="s">
        <v>2014</v>
      </c>
      <c r="U363" s="17" t="s">
        <v>1911</v>
      </c>
      <c r="V363" s="18" t="str">
        <f>IF(ISNA(MATCH("*post*",U363,0)),IF(ISNA(MATCH("*pre*",U363,0)),IF(ISNUMBER(MATCH($U363,Applicability!$A$2:$A$7,0)),"Y",IF(ISNUMBER(MATCH($U363,Applicability!$B$2:$B$7,0)),"N",IF(ISNA(MATCH("*"&amp;Applicability!$C$2&amp;"*",U363,0)),"","Y"))),""),"")</f>
        <v/>
      </c>
      <c r="Y363" s="14" t="s">
        <v>2017</v>
      </c>
      <c r="Z363" s="14" t="s">
        <v>26</v>
      </c>
      <c r="AA363" s="14" t="s">
        <v>1447</v>
      </c>
      <c r="AB363" s="14" t="s">
        <v>162</v>
      </c>
      <c r="AC363" s="14" t="s">
        <v>662</v>
      </c>
      <c r="AD363" s="14" t="s">
        <v>26</v>
      </c>
      <c r="AE363" s="14" t="s">
        <v>26</v>
      </c>
      <c r="AF363" s="14" t="s">
        <v>127</v>
      </c>
      <c r="AG363" s="14" t="s">
        <v>26</v>
      </c>
      <c r="AH363" s="14" t="s">
        <v>57</v>
      </c>
    </row>
    <row r="364" spans="1:34" ht="108" x14ac:dyDescent="0.2">
      <c r="A364" s="14" t="s">
        <v>26</v>
      </c>
      <c r="B364" s="14" t="s">
        <v>509</v>
      </c>
      <c r="C364" s="14" t="s">
        <v>2022</v>
      </c>
      <c r="D364" s="14" t="s">
        <v>521</v>
      </c>
      <c r="E364" s="14" t="s">
        <v>2008</v>
      </c>
      <c r="F364" s="14" t="s">
        <v>163</v>
      </c>
      <c r="G364" s="14"/>
      <c r="H364" s="14"/>
      <c r="I364" s="14"/>
      <c r="J364" s="14"/>
      <c r="K364" s="14"/>
      <c r="L364" s="14"/>
      <c r="M364" s="14" t="s">
        <v>2024</v>
      </c>
      <c r="N364" s="14" t="s">
        <v>2025</v>
      </c>
      <c r="O364" s="14"/>
      <c r="P364" s="14"/>
      <c r="Q364" s="14" t="s">
        <v>2026</v>
      </c>
      <c r="R364" s="14" t="s">
        <v>2027</v>
      </c>
      <c r="S364" s="14" t="s">
        <v>2013</v>
      </c>
      <c r="T364" s="14" t="s">
        <v>2014</v>
      </c>
      <c r="U364" s="17" t="s">
        <v>2028</v>
      </c>
      <c r="V364" s="18" t="str">
        <f>IF(ISNA(MATCH("*post*",U364,0)),IF(ISNA(MATCH("*pre*",U364,0)),IF(ISNUMBER(MATCH($U364,Applicability!$A$2:$A$7,0)),"Y",IF(ISNUMBER(MATCH($U364,Applicability!$B$2:$B$7,0)),"N",IF(ISNA(MATCH("*"&amp;Applicability!$C$2&amp;"*",U364,0)),"","Y"))),""),"")</f>
        <v/>
      </c>
      <c r="Y364" s="14" t="s">
        <v>2023</v>
      </c>
      <c r="Z364" s="14" t="s">
        <v>26</v>
      </c>
      <c r="AA364" s="14" t="s">
        <v>1447</v>
      </c>
      <c r="AB364" s="14" t="s">
        <v>162</v>
      </c>
      <c r="AC364" s="14" t="s">
        <v>662</v>
      </c>
      <c r="AD364" s="14" t="s">
        <v>26</v>
      </c>
      <c r="AE364" s="14" t="s">
        <v>26</v>
      </c>
      <c r="AF364" s="14" t="s">
        <v>127</v>
      </c>
      <c r="AG364" s="14" t="s">
        <v>26</v>
      </c>
      <c r="AH364" s="14" t="s">
        <v>57</v>
      </c>
    </row>
    <row r="365" spans="1:34" ht="108" x14ac:dyDescent="0.2">
      <c r="A365" s="14" t="s">
        <v>26</v>
      </c>
      <c r="B365" s="14" t="s">
        <v>509</v>
      </c>
      <c r="C365" s="14" t="s">
        <v>2029</v>
      </c>
      <c r="D365" s="14" t="s">
        <v>521</v>
      </c>
      <c r="E365" s="14" t="s">
        <v>2008</v>
      </c>
      <c r="F365" s="14" t="s">
        <v>163</v>
      </c>
      <c r="G365" s="14"/>
      <c r="H365" s="14"/>
      <c r="I365" s="14"/>
      <c r="J365" s="14"/>
      <c r="K365" s="14"/>
      <c r="L365" s="14"/>
      <c r="M365" s="14" t="s">
        <v>2031</v>
      </c>
      <c r="N365" s="14" t="s">
        <v>2032</v>
      </c>
      <c r="O365" s="14"/>
      <c r="P365" s="14"/>
      <c r="Q365" s="14" t="s">
        <v>2033</v>
      </c>
      <c r="R365" s="14" t="s">
        <v>2034</v>
      </c>
      <c r="S365" s="14" t="s">
        <v>2013</v>
      </c>
      <c r="T365" s="14" t="s">
        <v>2014</v>
      </c>
      <c r="U365" s="17" t="s">
        <v>2035</v>
      </c>
      <c r="V365" s="18" t="str">
        <f>IF(ISNA(MATCH("*post*",U365,0)),IF(ISNA(MATCH("*pre*",U365,0)),IF(ISNUMBER(MATCH($U365,Applicability!$A$2:$A$7,0)),"Y",IF(ISNUMBER(MATCH($U365,Applicability!$B$2:$B$7,0)),"N",IF(ISNA(MATCH("*"&amp;Applicability!$C$2&amp;"*",U365,0)),"","Y"))),""),"")</f>
        <v/>
      </c>
      <c r="Y365" s="14" t="s">
        <v>2030</v>
      </c>
      <c r="Z365" s="14" t="s">
        <v>26</v>
      </c>
      <c r="AA365" s="14" t="s">
        <v>1447</v>
      </c>
      <c r="AB365" s="14" t="s">
        <v>162</v>
      </c>
      <c r="AC365" s="14" t="s">
        <v>662</v>
      </c>
      <c r="AD365" s="14" t="s">
        <v>26</v>
      </c>
      <c r="AE365" s="14" t="s">
        <v>26</v>
      </c>
      <c r="AF365" s="14" t="s">
        <v>127</v>
      </c>
      <c r="AG365" s="14" t="s">
        <v>26</v>
      </c>
      <c r="AH365" s="14" t="s">
        <v>57</v>
      </c>
    </row>
    <row r="366" spans="1:34" ht="108" x14ac:dyDescent="0.2">
      <c r="A366" s="14" t="s">
        <v>26</v>
      </c>
      <c r="B366" s="14" t="s">
        <v>509</v>
      </c>
      <c r="C366" s="14" t="s">
        <v>2036</v>
      </c>
      <c r="D366" s="14" t="s">
        <v>521</v>
      </c>
      <c r="E366" s="14" t="s">
        <v>2008</v>
      </c>
      <c r="F366" s="14" t="s">
        <v>163</v>
      </c>
      <c r="G366" s="14"/>
      <c r="H366" s="14"/>
      <c r="I366" s="14"/>
      <c r="J366" s="14"/>
      <c r="K366" s="14"/>
      <c r="L366" s="14"/>
      <c r="M366" s="14" t="s">
        <v>2038</v>
      </c>
      <c r="N366" s="14" t="s">
        <v>2039</v>
      </c>
      <c r="O366" s="14"/>
      <c r="P366" s="14"/>
      <c r="Q366" s="14" t="s">
        <v>2040</v>
      </c>
      <c r="R366" s="14" t="s">
        <v>2041</v>
      </c>
      <c r="S366" s="14" t="s">
        <v>2013</v>
      </c>
      <c r="T366" s="14" t="s">
        <v>2014</v>
      </c>
      <c r="U366" s="17" t="s">
        <v>2042</v>
      </c>
      <c r="V366" s="18" t="str">
        <f>IF(ISNA(MATCH("*post*",U366,0)),IF(ISNA(MATCH("*pre*",U366,0)),IF(ISNUMBER(MATCH($U366,Applicability!$A$2:$A$7,0)),"Y",IF(ISNUMBER(MATCH($U366,Applicability!$B$2:$B$7,0)),"N",IF(ISNA(MATCH("*"&amp;Applicability!$C$2&amp;"*",U366,0)),"","Y"))),""),"")</f>
        <v/>
      </c>
      <c r="Y366" s="14" t="s">
        <v>2037</v>
      </c>
      <c r="Z366" s="14" t="s">
        <v>26</v>
      </c>
      <c r="AA366" s="14" t="s">
        <v>1447</v>
      </c>
      <c r="AB366" s="14" t="s">
        <v>162</v>
      </c>
      <c r="AC366" s="14" t="s">
        <v>662</v>
      </c>
      <c r="AD366" s="14" t="s">
        <v>26</v>
      </c>
      <c r="AE366" s="14" t="s">
        <v>26</v>
      </c>
      <c r="AF366" s="14" t="s">
        <v>127</v>
      </c>
      <c r="AG366" s="14" t="s">
        <v>26</v>
      </c>
      <c r="AH366" s="14" t="s">
        <v>57</v>
      </c>
    </row>
    <row r="367" spans="1:34" ht="108" x14ac:dyDescent="0.2">
      <c r="A367" s="14" t="s">
        <v>26</v>
      </c>
      <c r="B367" s="14" t="s">
        <v>509</v>
      </c>
      <c r="C367" s="14" t="s">
        <v>2043</v>
      </c>
      <c r="D367" s="14" t="s">
        <v>521</v>
      </c>
      <c r="E367" s="14" t="s">
        <v>2008</v>
      </c>
      <c r="F367" s="14" t="s">
        <v>163</v>
      </c>
      <c r="G367" s="14"/>
      <c r="H367" s="14"/>
      <c r="I367" s="14"/>
      <c r="J367" s="14"/>
      <c r="K367" s="14"/>
      <c r="L367" s="14"/>
      <c r="M367" s="14" t="s">
        <v>2045</v>
      </c>
      <c r="N367" s="14" t="s">
        <v>2046</v>
      </c>
      <c r="O367" s="14"/>
      <c r="P367" s="14"/>
      <c r="Q367" s="14" t="s">
        <v>1939</v>
      </c>
      <c r="R367" s="14" t="s">
        <v>2047</v>
      </c>
      <c r="S367" s="14" t="s">
        <v>2013</v>
      </c>
      <c r="T367" s="14" t="s">
        <v>2014</v>
      </c>
      <c r="U367" s="17" t="s">
        <v>2048</v>
      </c>
      <c r="V367" s="18" t="str">
        <f>IF(ISNA(MATCH("*post*",U367,0)),IF(ISNA(MATCH("*pre*",U367,0)),IF(ISNUMBER(MATCH($U367,Applicability!$A$2:$A$7,0)),"Y",IF(ISNUMBER(MATCH($U367,Applicability!$B$2:$B$7,0)),"N",IF(ISNA(MATCH("*"&amp;Applicability!$C$2&amp;"*",U367,0)),"","Y"))),""),"")</f>
        <v/>
      </c>
      <c r="Y367" s="14" t="s">
        <v>2044</v>
      </c>
      <c r="Z367" s="14" t="s">
        <v>26</v>
      </c>
      <c r="AA367" s="14" t="s">
        <v>1447</v>
      </c>
      <c r="AB367" s="14" t="s">
        <v>162</v>
      </c>
      <c r="AC367" s="14" t="s">
        <v>662</v>
      </c>
      <c r="AD367" s="14" t="s">
        <v>26</v>
      </c>
      <c r="AE367" s="14" t="s">
        <v>26</v>
      </c>
      <c r="AF367" s="14" t="s">
        <v>127</v>
      </c>
      <c r="AG367" s="14" t="s">
        <v>26</v>
      </c>
      <c r="AH367" s="14" t="s">
        <v>57</v>
      </c>
    </row>
    <row r="368" spans="1:34" ht="108" x14ac:dyDescent="0.2">
      <c r="A368" s="14" t="s">
        <v>26</v>
      </c>
      <c r="B368" s="14" t="s">
        <v>509</v>
      </c>
      <c r="C368" s="14" t="s">
        <v>2049</v>
      </c>
      <c r="D368" s="14" t="s">
        <v>521</v>
      </c>
      <c r="E368" s="14" t="s">
        <v>2008</v>
      </c>
      <c r="F368" s="14" t="s">
        <v>163</v>
      </c>
      <c r="G368" s="14"/>
      <c r="H368" s="14"/>
      <c r="I368" s="14"/>
      <c r="J368" s="14"/>
      <c r="K368" s="14"/>
      <c r="L368" s="14"/>
      <c r="M368" s="14" t="s">
        <v>2051</v>
      </c>
      <c r="N368" s="14" t="s">
        <v>2052</v>
      </c>
      <c r="O368" s="14"/>
      <c r="P368" s="14"/>
      <c r="Q368" s="14" t="s">
        <v>2053</v>
      </c>
      <c r="R368" s="14" t="s">
        <v>2054</v>
      </c>
      <c r="S368" s="14" t="s">
        <v>2013</v>
      </c>
      <c r="T368" s="14" t="s">
        <v>2014</v>
      </c>
      <c r="U368" s="17" t="s">
        <v>2055</v>
      </c>
      <c r="V368" s="18" t="str">
        <f>IF(ISNA(MATCH("*post*",U368,0)),IF(ISNA(MATCH("*pre*",U368,0)),IF(ISNUMBER(MATCH($U368,Applicability!$A$2:$A$7,0)),"Y",IF(ISNUMBER(MATCH($U368,Applicability!$B$2:$B$7,0)),"N",IF(ISNA(MATCH("*"&amp;Applicability!$C$2&amp;"*",U368,0)),"","Y"))),""),"")</f>
        <v/>
      </c>
      <c r="Y368" s="14" t="s">
        <v>2050</v>
      </c>
      <c r="Z368" s="14" t="s">
        <v>26</v>
      </c>
      <c r="AA368" s="14" t="s">
        <v>1447</v>
      </c>
      <c r="AB368" s="14" t="s">
        <v>162</v>
      </c>
      <c r="AC368" s="14" t="s">
        <v>662</v>
      </c>
      <c r="AD368" s="14" t="s">
        <v>26</v>
      </c>
      <c r="AE368" s="14" t="s">
        <v>26</v>
      </c>
      <c r="AF368" s="14" t="s">
        <v>127</v>
      </c>
      <c r="AG368" s="14" t="s">
        <v>26</v>
      </c>
      <c r="AH368" s="14" t="s">
        <v>57</v>
      </c>
    </row>
    <row r="369" spans="1:34" ht="121.5" x14ac:dyDescent="0.2">
      <c r="A369" s="14" t="s">
        <v>26</v>
      </c>
      <c r="B369" s="14" t="s">
        <v>509</v>
      </c>
      <c r="C369" s="14" t="s">
        <v>2056</v>
      </c>
      <c r="D369" s="14" t="s">
        <v>2059</v>
      </c>
      <c r="E369" s="14" t="s">
        <v>2060</v>
      </c>
      <c r="F369" s="14" t="s">
        <v>163</v>
      </c>
      <c r="G369" s="14"/>
      <c r="H369" s="14"/>
      <c r="I369" s="14"/>
      <c r="J369" s="14"/>
      <c r="K369" s="14"/>
      <c r="L369" s="14"/>
      <c r="M369" s="14" t="s">
        <v>2061</v>
      </c>
      <c r="N369" s="14" t="s">
        <v>2062</v>
      </c>
      <c r="O369" s="14"/>
      <c r="P369" s="14"/>
      <c r="Q369" s="14" t="s">
        <v>2063</v>
      </c>
      <c r="R369" s="14" t="s">
        <v>2064</v>
      </c>
      <c r="S369" s="14" t="s">
        <v>2065</v>
      </c>
      <c r="T369" s="14" t="s">
        <v>1786</v>
      </c>
      <c r="U369" s="17" t="s">
        <v>544</v>
      </c>
      <c r="V369" s="18" t="str">
        <f>IF(ISNA(MATCH("*post*",U369,0)),IF(ISNA(MATCH("*pre*",U369,0)),IF(ISNUMBER(MATCH($U369,Applicability!$A$2:$A$7,0)),"Y",IF(ISNUMBER(MATCH($U369,Applicability!$B$2:$B$7,0)),"N",IF(ISNA(MATCH("*"&amp;Applicability!$C$2&amp;"*",U369,0)),"","Y"))),""),"")</f>
        <v/>
      </c>
      <c r="Y369" s="14" t="s">
        <v>2057</v>
      </c>
      <c r="Z369" s="14" t="s">
        <v>480</v>
      </c>
      <c r="AA369" s="14" t="s">
        <v>2058</v>
      </c>
      <c r="AB369" s="14" t="s">
        <v>162</v>
      </c>
      <c r="AC369" s="14" t="s">
        <v>191</v>
      </c>
      <c r="AD369" s="14" t="s">
        <v>26</v>
      </c>
      <c r="AE369" s="14" t="s">
        <v>26</v>
      </c>
      <c r="AF369" s="14" t="s">
        <v>462</v>
      </c>
      <c r="AG369" s="14" t="s">
        <v>68</v>
      </c>
      <c r="AH369" s="14" t="s">
        <v>252</v>
      </c>
    </row>
    <row r="370" spans="1:34" ht="148.5" x14ac:dyDescent="0.2">
      <c r="A370" s="14" t="s">
        <v>26</v>
      </c>
      <c r="B370" s="14" t="s">
        <v>509</v>
      </c>
      <c r="C370" s="14" t="s">
        <v>2066</v>
      </c>
      <c r="D370" s="14" t="s">
        <v>2059</v>
      </c>
      <c r="E370" s="14" t="s">
        <v>2068</v>
      </c>
      <c r="F370" s="14" t="s">
        <v>163</v>
      </c>
      <c r="G370" s="14"/>
      <c r="H370" s="14"/>
      <c r="I370" s="14"/>
      <c r="J370" s="14"/>
      <c r="K370" s="14"/>
      <c r="L370" s="14"/>
      <c r="M370" s="14" t="s">
        <v>2061</v>
      </c>
      <c r="N370" s="14" t="s">
        <v>2062</v>
      </c>
      <c r="O370" s="14"/>
      <c r="P370" s="14"/>
      <c r="Q370" s="14" t="s">
        <v>2063</v>
      </c>
      <c r="R370" s="14" t="s">
        <v>2064</v>
      </c>
      <c r="S370" s="14" t="s">
        <v>2069</v>
      </c>
      <c r="T370" s="14" t="s">
        <v>1786</v>
      </c>
      <c r="U370" s="17" t="s">
        <v>544</v>
      </c>
      <c r="V370" s="18" t="str">
        <f>IF(ISNA(MATCH("*post*",U370,0)),IF(ISNA(MATCH("*pre*",U370,0)),IF(ISNUMBER(MATCH($U370,Applicability!$A$2:$A$7,0)),"Y",IF(ISNUMBER(MATCH($U370,Applicability!$B$2:$B$7,0)),"N",IF(ISNA(MATCH("*"&amp;Applicability!$C$2&amp;"*",U370,0)),"","Y"))),""),"")</f>
        <v/>
      </c>
      <c r="Y370" s="14" t="s">
        <v>2067</v>
      </c>
      <c r="Z370" s="14" t="s">
        <v>480</v>
      </c>
      <c r="AA370" s="14" t="s">
        <v>26</v>
      </c>
      <c r="AB370" s="14" t="s">
        <v>162</v>
      </c>
      <c r="AC370" s="14" t="s">
        <v>191</v>
      </c>
      <c r="AD370" s="14" t="s">
        <v>26</v>
      </c>
      <c r="AE370" s="14" t="s">
        <v>26</v>
      </c>
      <c r="AF370" s="14" t="s">
        <v>462</v>
      </c>
      <c r="AG370" s="14" t="s">
        <v>68</v>
      </c>
      <c r="AH370" s="14" t="s">
        <v>26</v>
      </c>
    </row>
    <row r="371" spans="1:34" ht="121.5" hidden="1" x14ac:dyDescent="0.2">
      <c r="A371" s="14" t="s">
        <v>26</v>
      </c>
      <c r="B371" s="14" t="s">
        <v>509</v>
      </c>
      <c r="C371" s="14" t="s">
        <v>2070</v>
      </c>
      <c r="D371" s="14" t="s">
        <v>2073</v>
      </c>
      <c r="E371" s="14" t="s">
        <v>2074</v>
      </c>
      <c r="F371" s="14" t="s">
        <v>163</v>
      </c>
      <c r="G371" s="14"/>
      <c r="H371" s="14"/>
      <c r="I371" s="14" t="s">
        <v>2075</v>
      </c>
      <c r="J371" s="14" t="s">
        <v>1393</v>
      </c>
      <c r="K371" s="14"/>
      <c r="L371" s="14"/>
      <c r="M371" s="14"/>
      <c r="N371" s="14"/>
      <c r="O371" s="14"/>
      <c r="P371" s="14"/>
      <c r="Q371" s="14"/>
      <c r="R371" s="14"/>
      <c r="S371" s="14" t="s">
        <v>2076</v>
      </c>
      <c r="T371" s="14" t="s">
        <v>2077</v>
      </c>
      <c r="U371" s="17" t="s">
        <v>207</v>
      </c>
      <c r="V371" s="18" t="str">
        <f>IF(ISNA(MATCH("*post*",U371,0)),IF(ISNA(MATCH("*pre*",U371,0)),IF(ISNUMBER(MATCH($U371,Applicability!$A$2:$A$7,0)),"Y",IF(ISNUMBER(MATCH($U371,Applicability!$B$2:$B$7,0)),"N",IF(ISNA(MATCH("*"&amp;Applicability!$C$2&amp;"*",U371,0)),"","Y"))),""),"")</f>
        <v>Y</v>
      </c>
      <c r="Y371" s="14" t="s">
        <v>2071</v>
      </c>
      <c r="Z371" s="14" t="s">
        <v>26</v>
      </c>
      <c r="AA371" s="14" t="s">
        <v>2072</v>
      </c>
      <c r="AB371" s="14" t="s">
        <v>162</v>
      </c>
      <c r="AC371" s="14" t="s">
        <v>191</v>
      </c>
      <c r="AD371" s="14" t="s">
        <v>26</v>
      </c>
      <c r="AE371" s="14" t="s">
        <v>26</v>
      </c>
      <c r="AF371" s="14" t="s">
        <v>462</v>
      </c>
      <c r="AG371" s="14" t="s">
        <v>26</v>
      </c>
      <c r="AH371" s="14" t="s">
        <v>57</v>
      </c>
    </row>
    <row r="372" spans="1:34" ht="81" hidden="1" x14ac:dyDescent="0.2">
      <c r="A372" s="14" t="s">
        <v>26</v>
      </c>
      <c r="B372" s="14" t="s">
        <v>509</v>
      </c>
      <c r="C372" s="14" t="s">
        <v>2078</v>
      </c>
      <c r="D372" s="14" t="s">
        <v>1739</v>
      </c>
      <c r="E372" s="14" t="s">
        <v>2080</v>
      </c>
      <c r="F372" s="14" t="s">
        <v>163</v>
      </c>
      <c r="G372" s="14"/>
      <c r="H372" s="14"/>
      <c r="I372" s="14" t="s">
        <v>2081</v>
      </c>
      <c r="J372" s="14" t="s">
        <v>2082</v>
      </c>
      <c r="K372" s="14"/>
      <c r="L372" s="14"/>
      <c r="M372" s="14"/>
      <c r="N372" s="14"/>
      <c r="O372" s="14"/>
      <c r="P372" s="14"/>
      <c r="Q372" s="14"/>
      <c r="R372" s="14"/>
      <c r="S372" s="14" t="s">
        <v>2083</v>
      </c>
      <c r="T372" s="14" t="s">
        <v>2084</v>
      </c>
      <c r="U372" s="17" t="s">
        <v>187</v>
      </c>
      <c r="V372" s="18" t="str">
        <f>IF(ISNA(MATCH("*post*",U372,0)),IF(ISNA(MATCH("*pre*",U372,0)),IF(ISNUMBER(MATCH($U372,Applicability!$A$2:$A$7,0)),"Y",IF(ISNUMBER(MATCH($U372,Applicability!$B$2:$B$7,0)),"N",IF(ISNA(MATCH("*"&amp;Applicability!$C$2&amp;"*",U372,0)),"","Y"))),""),"")</f>
        <v>N</v>
      </c>
      <c r="Y372" s="14" t="s">
        <v>2079</v>
      </c>
      <c r="Z372" s="14" t="s">
        <v>26</v>
      </c>
      <c r="AA372" s="14" t="s">
        <v>26</v>
      </c>
      <c r="AB372" s="14" t="s">
        <v>162</v>
      </c>
      <c r="AC372" s="14" t="s">
        <v>191</v>
      </c>
      <c r="AD372" s="14" t="s">
        <v>26</v>
      </c>
      <c r="AE372" s="14" t="s">
        <v>26</v>
      </c>
      <c r="AF372" s="14" t="s">
        <v>37</v>
      </c>
      <c r="AG372" s="14" t="s">
        <v>26</v>
      </c>
      <c r="AH372" s="14" t="s">
        <v>26</v>
      </c>
    </row>
    <row r="373" spans="1:34" ht="121.5" hidden="1" x14ac:dyDescent="0.2">
      <c r="A373" s="14" t="s">
        <v>26</v>
      </c>
      <c r="B373" s="14" t="s">
        <v>509</v>
      </c>
      <c r="C373" s="14" t="s">
        <v>2085</v>
      </c>
      <c r="D373" s="14" t="s">
        <v>1739</v>
      </c>
      <c r="E373" s="14" t="s">
        <v>2087</v>
      </c>
      <c r="F373" s="14" t="s">
        <v>163</v>
      </c>
      <c r="G373" s="14"/>
      <c r="H373" s="14"/>
      <c r="I373" s="14" t="s">
        <v>2075</v>
      </c>
      <c r="J373" s="14" t="s">
        <v>1393</v>
      </c>
      <c r="K373" s="14"/>
      <c r="L373" s="14"/>
      <c r="M373" s="14"/>
      <c r="N373" s="14"/>
      <c r="O373" s="14"/>
      <c r="P373" s="14"/>
      <c r="Q373" s="14"/>
      <c r="R373" s="14"/>
      <c r="S373" s="14" t="s">
        <v>2083</v>
      </c>
      <c r="T373" s="14" t="s">
        <v>2084</v>
      </c>
      <c r="U373" s="17" t="s">
        <v>207</v>
      </c>
      <c r="V373" s="18" t="str">
        <f>IF(ISNA(MATCH("*post*",U373,0)),IF(ISNA(MATCH("*pre*",U373,0)),IF(ISNUMBER(MATCH($U373,Applicability!$A$2:$A$7,0)),"Y",IF(ISNUMBER(MATCH($U373,Applicability!$B$2:$B$7,0)),"N",IF(ISNA(MATCH("*"&amp;Applicability!$C$2&amp;"*",U373,0)),"","Y"))),""),"")</f>
        <v>Y</v>
      </c>
      <c r="Y373" s="14" t="s">
        <v>2086</v>
      </c>
      <c r="Z373" s="14" t="s">
        <v>26</v>
      </c>
      <c r="AA373" s="14" t="s">
        <v>26</v>
      </c>
      <c r="AB373" s="14" t="s">
        <v>162</v>
      </c>
      <c r="AC373" s="14" t="s">
        <v>191</v>
      </c>
      <c r="AD373" s="14" t="s">
        <v>26</v>
      </c>
      <c r="AE373" s="14" t="s">
        <v>26</v>
      </c>
      <c r="AF373" s="14" t="s">
        <v>37</v>
      </c>
      <c r="AG373" s="14" t="s">
        <v>26</v>
      </c>
      <c r="AH373" s="14" t="s">
        <v>26</v>
      </c>
    </row>
    <row r="374" spans="1:34" ht="81" hidden="1" x14ac:dyDescent="0.2">
      <c r="A374" s="14" t="s">
        <v>26</v>
      </c>
      <c r="B374" s="14" t="s">
        <v>509</v>
      </c>
      <c r="C374" s="14" t="s">
        <v>2088</v>
      </c>
      <c r="D374" s="14" t="s">
        <v>521</v>
      </c>
      <c r="E374" s="14" t="s">
        <v>2090</v>
      </c>
      <c r="F374" s="14" t="s">
        <v>163</v>
      </c>
      <c r="G374" s="14"/>
      <c r="H374" s="14"/>
      <c r="I374" s="14"/>
      <c r="J374" s="14"/>
      <c r="K374" s="14"/>
      <c r="L374" s="14"/>
      <c r="M374" s="14" t="s">
        <v>2091</v>
      </c>
      <c r="N374" s="14" t="s">
        <v>2092</v>
      </c>
      <c r="O374" s="14"/>
      <c r="P374" s="14"/>
      <c r="Q374" s="14" t="s">
        <v>2093</v>
      </c>
      <c r="R374" s="14" t="s">
        <v>2094</v>
      </c>
      <c r="S374" s="14" t="s">
        <v>2095</v>
      </c>
      <c r="T374" s="14" t="s">
        <v>2096</v>
      </c>
      <c r="U374" s="17" t="s">
        <v>2097</v>
      </c>
      <c r="V374" s="18" t="str">
        <f>IF(ISNA(MATCH("*post*",U374,0)),IF(ISNA(MATCH("*pre*",U374,0)),IF(ISNUMBER(MATCH($U374,Applicability!$A$2:$A$7,0)),"Y",IF(ISNUMBER(MATCH($U374,Applicability!$B$2:$B$7,0)),"N",IF(ISNA(MATCH("*"&amp;Applicability!$C$2&amp;"*",U374,0)),"","Y"))),""),"")</f>
        <v>Y</v>
      </c>
      <c r="Y374" s="14" t="s">
        <v>2089</v>
      </c>
      <c r="Z374" s="14" t="s">
        <v>26</v>
      </c>
      <c r="AA374" s="14" t="s">
        <v>26</v>
      </c>
      <c r="AB374" s="14" t="s">
        <v>162</v>
      </c>
      <c r="AC374" s="14" t="s">
        <v>662</v>
      </c>
      <c r="AD374" s="14" t="s">
        <v>26</v>
      </c>
      <c r="AE374" s="14" t="s">
        <v>26</v>
      </c>
      <c r="AF374" s="14" t="s">
        <v>127</v>
      </c>
      <c r="AG374" s="14" t="s">
        <v>26</v>
      </c>
      <c r="AH374" s="14" t="s">
        <v>26</v>
      </c>
    </row>
    <row r="375" spans="1:34" ht="81" x14ac:dyDescent="0.2">
      <c r="A375" s="14" t="s">
        <v>26</v>
      </c>
      <c r="B375" s="14" t="s">
        <v>509</v>
      </c>
      <c r="C375" s="14" t="s">
        <v>2098</v>
      </c>
      <c r="D375" s="14" t="s">
        <v>521</v>
      </c>
      <c r="E375" s="14" t="s">
        <v>2090</v>
      </c>
      <c r="F375" s="14" t="s">
        <v>163</v>
      </c>
      <c r="G375" s="14"/>
      <c r="H375" s="14"/>
      <c r="I375" s="14"/>
      <c r="J375" s="14"/>
      <c r="K375" s="14"/>
      <c r="L375" s="14"/>
      <c r="M375" s="14" t="s">
        <v>2100</v>
      </c>
      <c r="N375" s="14" t="s">
        <v>2101</v>
      </c>
      <c r="O375" s="14"/>
      <c r="P375" s="14"/>
      <c r="Q375" s="14" t="s">
        <v>2102</v>
      </c>
      <c r="R375" s="14" t="s">
        <v>2103</v>
      </c>
      <c r="S375" s="14" t="s">
        <v>2095</v>
      </c>
      <c r="T375" s="14" t="s">
        <v>2096</v>
      </c>
      <c r="U375" s="17" t="s">
        <v>2104</v>
      </c>
      <c r="V375" s="18" t="str">
        <f>IF(ISNA(MATCH("*post*",U375,0)),IF(ISNA(MATCH("*pre*",U375,0)),IF(ISNUMBER(MATCH($U375,Applicability!$A$2:$A$7,0)),"Y",IF(ISNUMBER(MATCH($U375,Applicability!$B$2:$B$7,0)),"N",IF(ISNA(MATCH("*"&amp;Applicability!$C$2&amp;"*",U375,0)),"","Y"))),""),"")</f>
        <v/>
      </c>
      <c r="Y375" s="14" t="s">
        <v>2099</v>
      </c>
      <c r="Z375" s="14" t="s">
        <v>26</v>
      </c>
      <c r="AA375" s="14" t="s">
        <v>26</v>
      </c>
      <c r="AB375" s="14" t="s">
        <v>162</v>
      </c>
      <c r="AC375" s="14" t="s">
        <v>662</v>
      </c>
      <c r="AD375" s="14" t="s">
        <v>26</v>
      </c>
      <c r="AE375" s="14" t="s">
        <v>26</v>
      </c>
      <c r="AF375" s="14" t="s">
        <v>127</v>
      </c>
      <c r="AG375" s="14" t="s">
        <v>26</v>
      </c>
      <c r="AH375" s="14" t="s">
        <v>26</v>
      </c>
    </row>
    <row r="376" spans="1:34" ht="81" x14ac:dyDescent="0.2">
      <c r="A376" s="14" t="s">
        <v>26</v>
      </c>
      <c r="B376" s="14" t="s">
        <v>509</v>
      </c>
      <c r="C376" s="14" t="s">
        <v>2105</v>
      </c>
      <c r="D376" s="14" t="s">
        <v>521</v>
      </c>
      <c r="E376" s="14" t="s">
        <v>2090</v>
      </c>
      <c r="F376" s="14" t="s">
        <v>163</v>
      </c>
      <c r="G376" s="14"/>
      <c r="H376" s="14"/>
      <c r="I376" s="14" t="s">
        <v>1900</v>
      </c>
      <c r="J376" s="14" t="s">
        <v>2107</v>
      </c>
      <c r="K376" s="14"/>
      <c r="L376" s="14"/>
      <c r="M376" s="14"/>
      <c r="N376" s="14"/>
      <c r="O376" s="14"/>
      <c r="P376" s="14"/>
      <c r="Q376" s="14"/>
      <c r="R376" s="14"/>
      <c r="S376" s="14" t="s">
        <v>2095</v>
      </c>
      <c r="T376" s="14" t="s">
        <v>2096</v>
      </c>
      <c r="U376" s="17" t="s">
        <v>639</v>
      </c>
      <c r="V376" s="18" t="str">
        <f>IF(ISNA(MATCH("*post*",U376,0)),IF(ISNA(MATCH("*pre*",U376,0)),IF(ISNUMBER(MATCH($U376,Applicability!$A$2:$A$7,0)),"Y",IF(ISNUMBER(MATCH($U376,Applicability!$B$2:$B$7,0)),"N",IF(ISNA(MATCH("*"&amp;Applicability!$C$2&amp;"*",U376,0)),"","Y"))),""),"")</f>
        <v/>
      </c>
      <c r="Y376" s="14" t="s">
        <v>2106</v>
      </c>
      <c r="Z376" s="14" t="s">
        <v>26</v>
      </c>
      <c r="AA376" s="14" t="s">
        <v>26</v>
      </c>
      <c r="AB376" s="14" t="s">
        <v>162</v>
      </c>
      <c r="AC376" s="14" t="s">
        <v>662</v>
      </c>
      <c r="AD376" s="14" t="s">
        <v>26</v>
      </c>
      <c r="AE376" s="14" t="s">
        <v>26</v>
      </c>
      <c r="AF376" s="14" t="s">
        <v>127</v>
      </c>
      <c r="AG376" s="14" t="s">
        <v>26</v>
      </c>
      <c r="AH376" s="14" t="s">
        <v>26</v>
      </c>
    </row>
    <row r="377" spans="1:34" ht="67.5" x14ac:dyDescent="0.2">
      <c r="A377" s="14" t="s">
        <v>26</v>
      </c>
      <c r="B377" s="14" t="s">
        <v>509</v>
      </c>
      <c r="C377" s="14" t="s">
        <v>2108</v>
      </c>
      <c r="D377" s="14" t="s">
        <v>2110</v>
      </c>
      <c r="E377" s="14" t="s">
        <v>2111</v>
      </c>
      <c r="F377" s="14" t="s">
        <v>163</v>
      </c>
      <c r="G377" s="14"/>
      <c r="H377" s="14"/>
      <c r="I377" s="14"/>
      <c r="J377" s="14"/>
      <c r="K377" s="14"/>
      <c r="L377" s="14"/>
      <c r="M377" s="14" t="s">
        <v>2112</v>
      </c>
      <c r="N377" s="14" t="s">
        <v>2113</v>
      </c>
      <c r="O377" s="14"/>
      <c r="P377" s="14"/>
      <c r="Q377" s="14" t="s">
        <v>2114</v>
      </c>
      <c r="R377" s="14" t="s">
        <v>2115</v>
      </c>
      <c r="S377" s="14" t="s">
        <v>2116</v>
      </c>
      <c r="T377" s="14" t="s">
        <v>2117</v>
      </c>
      <c r="U377" s="17" t="s">
        <v>2118</v>
      </c>
      <c r="V377" s="18" t="str">
        <f>IF(ISNA(MATCH("*post*",U377,0)),IF(ISNA(MATCH("*pre*",U377,0)),IF(ISNUMBER(MATCH($U377,Applicability!$A$2:$A$7,0)),"Y",IF(ISNUMBER(MATCH($U377,Applicability!$B$2:$B$7,0)),"N",IF(ISNA(MATCH("*"&amp;Applicability!$C$2&amp;"*",U377,0)),"","Y"))),""),"")</f>
        <v/>
      </c>
      <c r="Y377" s="14" t="s">
        <v>2109</v>
      </c>
      <c r="Z377" s="14" t="s">
        <v>26</v>
      </c>
      <c r="AA377" s="14" t="s">
        <v>26</v>
      </c>
      <c r="AB377" s="14" t="s">
        <v>162</v>
      </c>
      <c r="AC377" s="14" t="s">
        <v>191</v>
      </c>
      <c r="AD377" s="14" t="s">
        <v>26</v>
      </c>
      <c r="AE377" s="14" t="s">
        <v>26</v>
      </c>
      <c r="AF377" s="14" t="s">
        <v>37</v>
      </c>
      <c r="AG377" s="14" t="s">
        <v>26</v>
      </c>
      <c r="AH377" s="14" t="s">
        <v>26</v>
      </c>
    </row>
    <row r="378" spans="1:34" ht="67.5" x14ac:dyDescent="0.2">
      <c r="A378" s="14" t="s">
        <v>26</v>
      </c>
      <c r="B378" s="14" t="s">
        <v>509</v>
      </c>
      <c r="C378" s="14" t="s">
        <v>2119</v>
      </c>
      <c r="D378" s="14" t="s">
        <v>2110</v>
      </c>
      <c r="E378" s="14" t="s">
        <v>2111</v>
      </c>
      <c r="F378" s="14" t="s">
        <v>163</v>
      </c>
      <c r="G378" s="14"/>
      <c r="H378" s="14"/>
      <c r="I378" s="14"/>
      <c r="J378" s="14"/>
      <c r="K378" s="14"/>
      <c r="L378" s="14"/>
      <c r="M378" s="14" t="s">
        <v>2121</v>
      </c>
      <c r="N378" s="14" t="s">
        <v>2122</v>
      </c>
      <c r="O378" s="14"/>
      <c r="P378" s="14"/>
      <c r="Q378" s="14" t="s">
        <v>2123</v>
      </c>
      <c r="R378" s="14" t="s">
        <v>2124</v>
      </c>
      <c r="S378" s="14" t="s">
        <v>2116</v>
      </c>
      <c r="T378" s="14" t="s">
        <v>2117</v>
      </c>
      <c r="U378" s="17" t="s">
        <v>2125</v>
      </c>
      <c r="V378" s="18" t="str">
        <f>IF(ISNA(MATCH("*post*",U378,0)),IF(ISNA(MATCH("*pre*",U378,0)),IF(ISNUMBER(MATCH($U378,Applicability!$A$2:$A$7,0)),"Y",IF(ISNUMBER(MATCH($U378,Applicability!$B$2:$B$7,0)),"N",IF(ISNA(MATCH("*"&amp;Applicability!$C$2&amp;"*",U378,0)),"","Y"))),""),"")</f>
        <v/>
      </c>
      <c r="Y378" s="14" t="s">
        <v>2120</v>
      </c>
      <c r="Z378" s="14" t="s">
        <v>26</v>
      </c>
      <c r="AA378" s="14" t="s">
        <v>26</v>
      </c>
      <c r="AB378" s="14" t="s">
        <v>162</v>
      </c>
      <c r="AC378" s="14" t="s">
        <v>191</v>
      </c>
      <c r="AD378" s="14" t="s">
        <v>26</v>
      </c>
      <c r="AE378" s="14" t="s">
        <v>26</v>
      </c>
      <c r="AF378" s="14" t="s">
        <v>37</v>
      </c>
      <c r="AG378" s="14" t="s">
        <v>26</v>
      </c>
      <c r="AH378" s="14" t="s">
        <v>26</v>
      </c>
    </row>
    <row r="379" spans="1:34" ht="67.5" hidden="1" x14ac:dyDescent="0.2">
      <c r="A379" s="14" t="s">
        <v>26</v>
      </c>
      <c r="B379" s="14" t="s">
        <v>509</v>
      </c>
      <c r="C379" s="14" t="s">
        <v>2126</v>
      </c>
      <c r="D379" s="14" t="s">
        <v>2110</v>
      </c>
      <c r="E379" s="14" t="s">
        <v>2111</v>
      </c>
      <c r="F379" s="14" t="s">
        <v>163</v>
      </c>
      <c r="G379" s="14"/>
      <c r="H379" s="14"/>
      <c r="I379" s="14"/>
      <c r="J379" s="14"/>
      <c r="K379" s="14"/>
      <c r="L379" s="14"/>
      <c r="M379" s="14" t="s">
        <v>2121</v>
      </c>
      <c r="N379" s="14" t="s">
        <v>2122</v>
      </c>
      <c r="O379" s="14"/>
      <c r="P379" s="14"/>
      <c r="Q379" s="14" t="s">
        <v>2123</v>
      </c>
      <c r="R379" s="14" t="s">
        <v>2124</v>
      </c>
      <c r="S379" s="14" t="s">
        <v>2116</v>
      </c>
      <c r="T379" s="14" t="s">
        <v>2117</v>
      </c>
      <c r="U379" s="17" t="s">
        <v>1735</v>
      </c>
      <c r="V379" s="18" t="str">
        <f>IF(ISNA(MATCH("*post*",U379,0)),IF(ISNA(MATCH("*pre*",U379,0)),IF(ISNUMBER(MATCH($U379,Applicability!$A$2:$A$7,0)),"Y",IF(ISNUMBER(MATCH($U379,Applicability!$B$2:$B$7,0)),"N",IF(ISNA(MATCH("*"&amp;Applicability!$C$2&amp;"*",U379,0)),"","Y"))),""),"")</f>
        <v>Y</v>
      </c>
      <c r="Y379" s="14" t="s">
        <v>2120</v>
      </c>
      <c r="Z379" s="14" t="s">
        <v>26</v>
      </c>
      <c r="AA379" s="14" t="s">
        <v>26</v>
      </c>
      <c r="AB379" s="14" t="s">
        <v>162</v>
      </c>
      <c r="AC379" s="14" t="s">
        <v>191</v>
      </c>
      <c r="AD379" s="14" t="s">
        <v>26</v>
      </c>
      <c r="AE379" s="14" t="s">
        <v>26</v>
      </c>
      <c r="AF379" s="14" t="s">
        <v>37</v>
      </c>
      <c r="AG379" s="14" t="s">
        <v>26</v>
      </c>
      <c r="AH379" s="14" t="s">
        <v>26</v>
      </c>
    </row>
    <row r="380" spans="1:34" ht="81" x14ac:dyDescent="0.2">
      <c r="A380" s="14" t="s">
        <v>26</v>
      </c>
      <c r="B380" s="14" t="s">
        <v>509</v>
      </c>
      <c r="C380" s="14" t="s">
        <v>2127</v>
      </c>
      <c r="D380" s="14" t="s">
        <v>2110</v>
      </c>
      <c r="E380" s="14" t="s">
        <v>2129</v>
      </c>
      <c r="F380" s="14" t="s">
        <v>163</v>
      </c>
      <c r="G380" s="14"/>
      <c r="H380" s="14"/>
      <c r="I380" s="14"/>
      <c r="J380" s="14"/>
      <c r="K380" s="14"/>
      <c r="L380" s="14"/>
      <c r="M380" s="14" t="s">
        <v>2130</v>
      </c>
      <c r="N380" s="14" t="s">
        <v>2131</v>
      </c>
      <c r="O380" s="14"/>
      <c r="P380" s="14"/>
      <c r="Q380" s="14" t="s">
        <v>2132</v>
      </c>
      <c r="R380" s="14" t="s">
        <v>2133</v>
      </c>
      <c r="S380" s="14" t="s">
        <v>2134</v>
      </c>
      <c r="T380" s="14" t="s">
        <v>2135</v>
      </c>
      <c r="U380" s="17" t="s">
        <v>2136</v>
      </c>
      <c r="V380" s="18" t="str">
        <f>IF(ISNA(MATCH("*post*",U380,0)),IF(ISNA(MATCH("*pre*",U380,0)),IF(ISNUMBER(MATCH($U380,Applicability!$A$2:$A$7,0)),"Y",IF(ISNUMBER(MATCH($U380,Applicability!$B$2:$B$7,0)),"N",IF(ISNA(MATCH("*"&amp;Applicability!$C$2&amp;"*",U380,0)),"","Y"))),""),"")</f>
        <v/>
      </c>
      <c r="Y380" s="14" t="s">
        <v>2128</v>
      </c>
      <c r="Z380" s="14" t="s">
        <v>26</v>
      </c>
      <c r="AA380" s="14" t="s">
        <v>26</v>
      </c>
      <c r="AB380" s="14" t="s">
        <v>162</v>
      </c>
      <c r="AC380" s="14" t="s">
        <v>662</v>
      </c>
      <c r="AD380" s="14" t="s">
        <v>26</v>
      </c>
      <c r="AE380" s="14" t="s">
        <v>26</v>
      </c>
      <c r="AF380" s="14" t="s">
        <v>37</v>
      </c>
      <c r="AG380" s="14" t="s">
        <v>26</v>
      </c>
      <c r="AH380" s="14" t="s">
        <v>26</v>
      </c>
    </row>
    <row r="381" spans="1:34" ht="81" x14ac:dyDescent="0.2">
      <c r="A381" s="14" t="s">
        <v>26</v>
      </c>
      <c r="B381" s="14" t="s">
        <v>509</v>
      </c>
      <c r="C381" s="14" t="s">
        <v>2137</v>
      </c>
      <c r="D381" s="14" t="s">
        <v>2110</v>
      </c>
      <c r="E381" s="14" t="s">
        <v>2129</v>
      </c>
      <c r="F381" s="14" t="s">
        <v>163</v>
      </c>
      <c r="G381" s="14"/>
      <c r="H381" s="14"/>
      <c r="I381" s="14"/>
      <c r="J381" s="14"/>
      <c r="K381" s="14"/>
      <c r="L381" s="14"/>
      <c r="M381" s="14" t="s">
        <v>2038</v>
      </c>
      <c r="N381" s="14" t="s">
        <v>2139</v>
      </c>
      <c r="O381" s="14"/>
      <c r="P381" s="14"/>
      <c r="Q381" s="14" t="s">
        <v>2040</v>
      </c>
      <c r="R381" s="14" t="s">
        <v>2140</v>
      </c>
      <c r="S381" s="14" t="s">
        <v>2134</v>
      </c>
      <c r="T381" s="14" t="s">
        <v>2135</v>
      </c>
      <c r="U381" s="17" t="s">
        <v>2141</v>
      </c>
      <c r="V381" s="18" t="str">
        <f>IF(ISNA(MATCH("*post*",U381,0)),IF(ISNA(MATCH("*pre*",U381,0)),IF(ISNUMBER(MATCH($U381,Applicability!$A$2:$A$7,0)),"Y",IF(ISNUMBER(MATCH($U381,Applicability!$B$2:$B$7,0)),"N",IF(ISNA(MATCH("*"&amp;Applicability!$C$2&amp;"*",U381,0)),"","Y"))),""),"")</f>
        <v/>
      </c>
      <c r="Y381" s="14" t="s">
        <v>2138</v>
      </c>
      <c r="Z381" s="14" t="s">
        <v>26</v>
      </c>
      <c r="AA381" s="14" t="s">
        <v>26</v>
      </c>
      <c r="AB381" s="14" t="s">
        <v>162</v>
      </c>
      <c r="AC381" s="14" t="s">
        <v>662</v>
      </c>
      <c r="AD381" s="14" t="s">
        <v>26</v>
      </c>
      <c r="AE381" s="14" t="s">
        <v>26</v>
      </c>
      <c r="AF381" s="14" t="s">
        <v>37</v>
      </c>
      <c r="AG381" s="14" t="s">
        <v>26</v>
      </c>
      <c r="AH381" s="14" t="s">
        <v>26</v>
      </c>
    </row>
    <row r="382" spans="1:34" ht="81" x14ac:dyDescent="0.2">
      <c r="A382" s="14" t="s">
        <v>26</v>
      </c>
      <c r="B382" s="14" t="s">
        <v>509</v>
      </c>
      <c r="C382" s="14" t="s">
        <v>2142</v>
      </c>
      <c r="D382" s="14" t="s">
        <v>2110</v>
      </c>
      <c r="E382" s="14" t="s">
        <v>2129</v>
      </c>
      <c r="F382" s="14" t="s">
        <v>163</v>
      </c>
      <c r="G382" s="14"/>
      <c r="H382" s="14"/>
      <c r="I382" s="14"/>
      <c r="J382" s="14"/>
      <c r="K382" s="14"/>
      <c r="L382" s="14"/>
      <c r="M382" s="14" t="s">
        <v>2144</v>
      </c>
      <c r="N382" s="14" t="s">
        <v>2145</v>
      </c>
      <c r="O382" s="14"/>
      <c r="P382" s="14"/>
      <c r="Q382" s="14" t="s">
        <v>2146</v>
      </c>
      <c r="R382" s="14" t="s">
        <v>2147</v>
      </c>
      <c r="S382" s="14" t="s">
        <v>2134</v>
      </c>
      <c r="T382" s="14" t="s">
        <v>2135</v>
      </c>
      <c r="U382" s="17" t="s">
        <v>2104</v>
      </c>
      <c r="V382" s="18" t="str">
        <f>IF(ISNA(MATCH("*post*",U382,0)),IF(ISNA(MATCH("*pre*",U382,0)),IF(ISNUMBER(MATCH($U382,Applicability!$A$2:$A$7,0)),"Y",IF(ISNUMBER(MATCH($U382,Applicability!$B$2:$B$7,0)),"N",IF(ISNA(MATCH("*"&amp;Applicability!$C$2&amp;"*",U382,0)),"","Y"))),""),"")</f>
        <v/>
      </c>
      <c r="Y382" s="14" t="s">
        <v>2143</v>
      </c>
      <c r="Z382" s="14" t="s">
        <v>26</v>
      </c>
      <c r="AA382" s="14" t="s">
        <v>26</v>
      </c>
      <c r="AB382" s="14" t="s">
        <v>162</v>
      </c>
      <c r="AC382" s="14" t="s">
        <v>662</v>
      </c>
      <c r="AD382" s="14" t="s">
        <v>26</v>
      </c>
      <c r="AE382" s="14" t="s">
        <v>26</v>
      </c>
      <c r="AF382" s="14" t="s">
        <v>37</v>
      </c>
      <c r="AG382" s="14" t="s">
        <v>26</v>
      </c>
      <c r="AH382" s="14" t="s">
        <v>26</v>
      </c>
    </row>
    <row r="383" spans="1:34" ht="81" x14ac:dyDescent="0.2">
      <c r="A383" s="14" t="s">
        <v>26</v>
      </c>
      <c r="B383" s="14" t="s">
        <v>509</v>
      </c>
      <c r="C383" s="14" t="s">
        <v>2148</v>
      </c>
      <c r="D383" s="14" t="s">
        <v>2110</v>
      </c>
      <c r="E383" s="14" t="s">
        <v>2129</v>
      </c>
      <c r="F383" s="14" t="s">
        <v>163</v>
      </c>
      <c r="G383" s="14"/>
      <c r="H383" s="14"/>
      <c r="I383" s="14"/>
      <c r="J383" s="14"/>
      <c r="K383" s="14"/>
      <c r="L383" s="14"/>
      <c r="M383" s="14" t="s">
        <v>2150</v>
      </c>
      <c r="N383" s="14" t="s">
        <v>2151</v>
      </c>
      <c r="O383" s="14"/>
      <c r="P383" s="14"/>
      <c r="Q383" s="14" t="s">
        <v>2152</v>
      </c>
      <c r="R383" s="14" t="s">
        <v>2153</v>
      </c>
      <c r="S383" s="14" t="s">
        <v>2134</v>
      </c>
      <c r="T383" s="14" t="s">
        <v>2135</v>
      </c>
      <c r="U383" s="17" t="s">
        <v>1531</v>
      </c>
      <c r="V383" s="18" t="str">
        <f>IF(ISNA(MATCH("*post*",U383,0)),IF(ISNA(MATCH("*pre*",U383,0)),IF(ISNUMBER(MATCH($U383,Applicability!$A$2:$A$7,0)),"Y",IF(ISNUMBER(MATCH($U383,Applicability!$B$2:$B$7,0)),"N",IF(ISNA(MATCH("*"&amp;Applicability!$C$2&amp;"*",U383,0)),"","Y"))),""),"")</f>
        <v/>
      </c>
      <c r="Y383" s="14" t="s">
        <v>2149</v>
      </c>
      <c r="Z383" s="14" t="s">
        <v>26</v>
      </c>
      <c r="AA383" s="14" t="s">
        <v>26</v>
      </c>
      <c r="AB383" s="14" t="s">
        <v>162</v>
      </c>
      <c r="AC383" s="14" t="s">
        <v>662</v>
      </c>
      <c r="AD383" s="14" t="s">
        <v>26</v>
      </c>
      <c r="AE383" s="14" t="s">
        <v>26</v>
      </c>
      <c r="AF383" s="14" t="s">
        <v>37</v>
      </c>
      <c r="AG383" s="14" t="s">
        <v>26</v>
      </c>
      <c r="AH383" s="14" t="s">
        <v>26</v>
      </c>
    </row>
    <row r="384" spans="1:34" ht="81" hidden="1" x14ac:dyDescent="0.2">
      <c r="A384" s="14" t="s">
        <v>26</v>
      </c>
      <c r="B384" s="14" t="s">
        <v>509</v>
      </c>
      <c r="C384" s="14" t="s">
        <v>2154</v>
      </c>
      <c r="D384" s="14" t="s">
        <v>2110</v>
      </c>
      <c r="E384" s="14" t="s">
        <v>2129</v>
      </c>
      <c r="F384" s="14" t="s">
        <v>163</v>
      </c>
      <c r="G384" s="14"/>
      <c r="H384" s="14"/>
      <c r="I384" s="14" t="s">
        <v>2156</v>
      </c>
      <c r="J384" s="14" t="s">
        <v>2157</v>
      </c>
      <c r="K384" s="14"/>
      <c r="L384" s="14"/>
      <c r="M384" s="14"/>
      <c r="N384" s="14"/>
      <c r="O384" s="14"/>
      <c r="P384" s="14"/>
      <c r="Q384" s="14"/>
      <c r="R384" s="14"/>
      <c r="S384" s="14" t="s">
        <v>2134</v>
      </c>
      <c r="T384" s="14" t="s">
        <v>2135</v>
      </c>
      <c r="U384" s="17" t="s">
        <v>187</v>
      </c>
      <c r="V384" s="18" t="str">
        <f>IF(ISNA(MATCH("*post*",U384,0)),IF(ISNA(MATCH("*pre*",U384,0)),IF(ISNUMBER(MATCH($U384,Applicability!$A$2:$A$7,0)),"Y",IF(ISNUMBER(MATCH($U384,Applicability!$B$2:$B$7,0)),"N",IF(ISNA(MATCH("*"&amp;Applicability!$C$2&amp;"*",U384,0)),"","Y"))),""),"")</f>
        <v>N</v>
      </c>
      <c r="Y384" s="14" t="s">
        <v>2155</v>
      </c>
      <c r="Z384" s="14" t="s">
        <v>26</v>
      </c>
      <c r="AA384" s="14" t="s">
        <v>26</v>
      </c>
      <c r="AB384" s="14" t="s">
        <v>162</v>
      </c>
      <c r="AC384" s="14" t="s">
        <v>662</v>
      </c>
      <c r="AD384" s="14" t="s">
        <v>26</v>
      </c>
      <c r="AE384" s="14" t="s">
        <v>26</v>
      </c>
      <c r="AF384" s="14" t="s">
        <v>37</v>
      </c>
      <c r="AG384" s="14" t="s">
        <v>26</v>
      </c>
      <c r="AH384" s="14" t="s">
        <v>26</v>
      </c>
    </row>
    <row r="385" spans="1:34" ht="81" x14ac:dyDescent="0.2">
      <c r="A385" s="14" t="s">
        <v>26</v>
      </c>
      <c r="B385" s="14" t="s">
        <v>509</v>
      </c>
      <c r="C385" s="14" t="s">
        <v>2158</v>
      </c>
      <c r="D385" s="14" t="s">
        <v>2110</v>
      </c>
      <c r="E385" s="14" t="s">
        <v>2129</v>
      </c>
      <c r="F385" s="14" t="s">
        <v>163</v>
      </c>
      <c r="G385" s="14"/>
      <c r="H385" s="14"/>
      <c r="I385" s="14"/>
      <c r="J385" s="14"/>
      <c r="K385" s="14"/>
      <c r="L385" s="14"/>
      <c r="M385" s="14" t="s">
        <v>2160</v>
      </c>
      <c r="N385" s="14" t="s">
        <v>2161</v>
      </c>
      <c r="O385" s="14"/>
      <c r="P385" s="14"/>
      <c r="Q385" s="14" t="s">
        <v>2162</v>
      </c>
      <c r="R385" s="14" t="s">
        <v>2163</v>
      </c>
      <c r="S385" s="14" t="s">
        <v>2134</v>
      </c>
      <c r="T385" s="14" t="s">
        <v>2164</v>
      </c>
      <c r="U385" s="17" t="s">
        <v>639</v>
      </c>
      <c r="V385" s="18" t="str">
        <f>IF(ISNA(MATCH("*post*",U385,0)),IF(ISNA(MATCH("*pre*",U385,0)),IF(ISNUMBER(MATCH($U385,Applicability!$A$2:$A$7,0)),"Y",IF(ISNUMBER(MATCH($U385,Applicability!$B$2:$B$7,0)),"N",IF(ISNA(MATCH("*"&amp;Applicability!$C$2&amp;"*",U385,0)),"","Y"))),""),"")</f>
        <v/>
      </c>
      <c r="Y385" s="14" t="s">
        <v>2159</v>
      </c>
      <c r="Z385" s="14" t="s">
        <v>26</v>
      </c>
      <c r="AA385" s="14" t="s">
        <v>26</v>
      </c>
      <c r="AB385" s="14" t="s">
        <v>162</v>
      </c>
      <c r="AC385" s="14" t="s">
        <v>662</v>
      </c>
      <c r="AD385" s="14" t="s">
        <v>26</v>
      </c>
      <c r="AE385" s="14" t="s">
        <v>26</v>
      </c>
      <c r="AF385" s="14" t="s">
        <v>37</v>
      </c>
      <c r="AG385" s="14" t="s">
        <v>26</v>
      </c>
      <c r="AH385" s="14" t="s">
        <v>26</v>
      </c>
    </row>
    <row r="386" spans="1:34" ht="81" hidden="1" x14ac:dyDescent="0.2">
      <c r="A386" s="14" t="s">
        <v>26</v>
      </c>
      <c r="B386" s="14" t="s">
        <v>509</v>
      </c>
      <c r="C386" s="14" t="s">
        <v>2165</v>
      </c>
      <c r="D386" s="14" t="s">
        <v>521</v>
      </c>
      <c r="E386" s="14" t="s">
        <v>2167</v>
      </c>
      <c r="F386" s="14" t="s">
        <v>163</v>
      </c>
      <c r="G386" s="14"/>
      <c r="H386" s="14"/>
      <c r="I386" s="14"/>
      <c r="J386" s="14"/>
      <c r="K386" s="14"/>
      <c r="L386" s="14"/>
      <c r="M386" s="14" t="s">
        <v>2168</v>
      </c>
      <c r="N386" s="14" t="s">
        <v>2169</v>
      </c>
      <c r="O386" s="14"/>
      <c r="P386" s="14"/>
      <c r="Q386" s="14" t="s">
        <v>2170</v>
      </c>
      <c r="R386" s="14" t="s">
        <v>2171</v>
      </c>
      <c r="S386" s="14" t="s">
        <v>2172</v>
      </c>
      <c r="T386" s="14" t="s">
        <v>2173</v>
      </c>
      <c r="U386" s="17" t="s">
        <v>1521</v>
      </c>
      <c r="V386" s="18" t="str">
        <f>IF(ISNA(MATCH("*post*",U386,0)),IF(ISNA(MATCH("*pre*",U386,0)),IF(ISNUMBER(MATCH($U386,Applicability!$A$2:$A$7,0)),"Y",IF(ISNUMBER(MATCH($U386,Applicability!$B$2:$B$7,0)),"N",IF(ISNA(MATCH("*"&amp;Applicability!$C$2&amp;"*",U386,0)),"","Y"))),""),"")</f>
        <v>Y</v>
      </c>
      <c r="Y386" s="14" t="s">
        <v>2166</v>
      </c>
      <c r="Z386" s="14" t="s">
        <v>26</v>
      </c>
      <c r="AA386" s="14" t="s">
        <v>26</v>
      </c>
      <c r="AB386" s="14" t="s">
        <v>162</v>
      </c>
      <c r="AC386" s="14" t="s">
        <v>662</v>
      </c>
      <c r="AD386" s="14" t="s">
        <v>26</v>
      </c>
      <c r="AE386" s="14" t="s">
        <v>26</v>
      </c>
      <c r="AF386" s="14" t="s">
        <v>127</v>
      </c>
      <c r="AG386" s="14" t="s">
        <v>26</v>
      </c>
      <c r="AH386" s="14" t="s">
        <v>26</v>
      </c>
    </row>
    <row r="387" spans="1:34" ht="81" x14ac:dyDescent="0.2">
      <c r="A387" s="14" t="s">
        <v>26</v>
      </c>
      <c r="B387" s="14" t="s">
        <v>509</v>
      </c>
      <c r="C387" s="14" t="s">
        <v>2174</v>
      </c>
      <c r="D387" s="14" t="s">
        <v>521</v>
      </c>
      <c r="E387" s="14" t="s">
        <v>2167</v>
      </c>
      <c r="F387" s="14" t="s">
        <v>163</v>
      </c>
      <c r="G387" s="14"/>
      <c r="H387" s="14"/>
      <c r="I387" s="14"/>
      <c r="J387" s="14"/>
      <c r="K387" s="14"/>
      <c r="L387" s="14"/>
      <c r="M387" s="14" t="s">
        <v>2176</v>
      </c>
      <c r="N387" s="14" t="s">
        <v>2177</v>
      </c>
      <c r="O387" s="14"/>
      <c r="P387" s="14"/>
      <c r="Q387" s="14" t="s">
        <v>2178</v>
      </c>
      <c r="R387" s="14" t="s">
        <v>2179</v>
      </c>
      <c r="S387" s="14" t="s">
        <v>2172</v>
      </c>
      <c r="T387" s="14" t="s">
        <v>2173</v>
      </c>
      <c r="U387" s="17" t="s">
        <v>2104</v>
      </c>
      <c r="V387" s="18" t="str">
        <f>IF(ISNA(MATCH("*post*",U387,0)),IF(ISNA(MATCH("*pre*",U387,0)),IF(ISNUMBER(MATCH($U387,Applicability!$A$2:$A$7,0)),"Y",IF(ISNUMBER(MATCH($U387,Applicability!$B$2:$B$7,0)),"N",IF(ISNA(MATCH("*"&amp;Applicability!$C$2&amp;"*",U387,0)),"","Y"))),""),"")</f>
        <v/>
      </c>
      <c r="Y387" s="14" t="s">
        <v>2175</v>
      </c>
      <c r="Z387" s="14" t="s">
        <v>26</v>
      </c>
      <c r="AA387" s="14" t="s">
        <v>26</v>
      </c>
      <c r="AB387" s="14" t="s">
        <v>162</v>
      </c>
      <c r="AC387" s="14" t="s">
        <v>662</v>
      </c>
      <c r="AD387" s="14" t="s">
        <v>26</v>
      </c>
      <c r="AE387" s="14" t="s">
        <v>26</v>
      </c>
      <c r="AF387" s="14" t="s">
        <v>127</v>
      </c>
      <c r="AG387" s="14" t="s">
        <v>26</v>
      </c>
      <c r="AH387" s="14" t="s">
        <v>26</v>
      </c>
    </row>
    <row r="388" spans="1:34" ht="81" hidden="1" x14ac:dyDescent="0.2">
      <c r="A388" s="14" t="s">
        <v>26</v>
      </c>
      <c r="B388" s="14" t="s">
        <v>509</v>
      </c>
      <c r="C388" s="14" t="s">
        <v>2180</v>
      </c>
      <c r="D388" s="14" t="s">
        <v>521</v>
      </c>
      <c r="E388" s="14" t="s">
        <v>2167</v>
      </c>
      <c r="F388" s="14" t="s">
        <v>163</v>
      </c>
      <c r="G388" s="14"/>
      <c r="H388" s="14"/>
      <c r="I388" s="14" t="s">
        <v>2182</v>
      </c>
      <c r="J388" s="14" t="s">
        <v>2183</v>
      </c>
      <c r="K388" s="14"/>
      <c r="L388" s="14"/>
      <c r="M388" s="14"/>
      <c r="N388" s="14"/>
      <c r="O388" s="14"/>
      <c r="P388" s="14"/>
      <c r="Q388" s="14"/>
      <c r="R388" s="14"/>
      <c r="S388" s="14" t="s">
        <v>2172</v>
      </c>
      <c r="T388" s="14" t="s">
        <v>2173</v>
      </c>
      <c r="U388" s="17" t="s">
        <v>187</v>
      </c>
      <c r="V388" s="18" t="str">
        <f>IF(ISNA(MATCH("*post*",U388,0)),IF(ISNA(MATCH("*pre*",U388,0)),IF(ISNUMBER(MATCH($U388,Applicability!$A$2:$A$7,0)),"Y",IF(ISNUMBER(MATCH($U388,Applicability!$B$2:$B$7,0)),"N",IF(ISNA(MATCH("*"&amp;Applicability!$C$2&amp;"*",U388,0)),"","Y"))),""),"")</f>
        <v>N</v>
      </c>
      <c r="Y388" s="14" t="s">
        <v>2181</v>
      </c>
      <c r="Z388" s="14" t="s">
        <v>26</v>
      </c>
      <c r="AA388" s="14" t="s">
        <v>26</v>
      </c>
      <c r="AB388" s="14" t="s">
        <v>162</v>
      </c>
      <c r="AC388" s="14" t="s">
        <v>191</v>
      </c>
      <c r="AD388" s="14" t="s">
        <v>26</v>
      </c>
      <c r="AE388" s="14" t="s">
        <v>26</v>
      </c>
      <c r="AF388" s="14" t="s">
        <v>127</v>
      </c>
      <c r="AG388" s="14" t="s">
        <v>26</v>
      </c>
      <c r="AH388" s="14" t="s">
        <v>26</v>
      </c>
    </row>
    <row r="389" spans="1:34" ht="135" x14ac:dyDescent="0.2">
      <c r="A389" s="14" t="s">
        <v>26</v>
      </c>
      <c r="B389" s="14" t="s">
        <v>509</v>
      </c>
      <c r="C389" s="14" t="s">
        <v>2184</v>
      </c>
      <c r="D389" s="14" t="s">
        <v>2059</v>
      </c>
      <c r="E389" s="14" t="s">
        <v>2187</v>
      </c>
      <c r="F389" s="14" t="s">
        <v>163</v>
      </c>
      <c r="G389" s="14"/>
      <c r="H389" s="14"/>
      <c r="I389" s="14"/>
      <c r="J389" s="14"/>
      <c r="K389" s="14"/>
      <c r="L389" s="14"/>
      <c r="M389" s="14" t="s">
        <v>2188</v>
      </c>
      <c r="N389" s="14" t="s">
        <v>2189</v>
      </c>
      <c r="O389" s="14"/>
      <c r="P389" s="14"/>
      <c r="Q389" s="14" t="s">
        <v>2190</v>
      </c>
      <c r="R389" s="14" t="s">
        <v>2191</v>
      </c>
      <c r="S389" s="14" t="s">
        <v>2192</v>
      </c>
      <c r="T389" s="14" t="s">
        <v>2193</v>
      </c>
      <c r="U389" s="17" t="s">
        <v>2194</v>
      </c>
      <c r="V389" s="18" t="str">
        <f>IF(ISNA(MATCH("*post*",U389,0)),IF(ISNA(MATCH("*pre*",U389,0)),IF(ISNUMBER(MATCH($U389,Applicability!$A$2:$A$7,0)),"Y",IF(ISNUMBER(MATCH($U389,Applicability!$B$2:$B$7,0)),"N",IF(ISNA(MATCH("*"&amp;Applicability!$C$2&amp;"*",U389,0)),"","Y"))),""),"")</f>
        <v/>
      </c>
      <c r="Y389" s="14" t="s">
        <v>2185</v>
      </c>
      <c r="Z389" s="14" t="s">
        <v>2186</v>
      </c>
      <c r="AA389" s="14" t="s">
        <v>26</v>
      </c>
      <c r="AB389" s="14" t="s">
        <v>162</v>
      </c>
      <c r="AC389" s="14" t="s">
        <v>191</v>
      </c>
      <c r="AD389" s="14" t="s">
        <v>26</v>
      </c>
      <c r="AE389" s="14" t="s">
        <v>26</v>
      </c>
      <c r="AF389" s="14" t="s">
        <v>462</v>
      </c>
      <c r="AG389" s="14" t="s">
        <v>134</v>
      </c>
      <c r="AH389" s="14" t="s">
        <v>26</v>
      </c>
    </row>
    <row r="390" spans="1:34" ht="81" x14ac:dyDescent="0.2">
      <c r="A390" s="14" t="s">
        <v>26</v>
      </c>
      <c r="B390" s="14" t="s">
        <v>509</v>
      </c>
      <c r="C390" s="14" t="s">
        <v>2195</v>
      </c>
      <c r="D390" s="14" t="s">
        <v>2059</v>
      </c>
      <c r="E390" s="14" t="s">
        <v>2197</v>
      </c>
      <c r="F390" s="14" t="s">
        <v>163</v>
      </c>
      <c r="G390" s="14"/>
      <c r="H390" s="14"/>
      <c r="I390" s="14"/>
      <c r="J390" s="14"/>
      <c r="K390" s="14"/>
      <c r="L390" s="14"/>
      <c r="M390" s="14" t="s">
        <v>2198</v>
      </c>
      <c r="N390" s="14" t="s">
        <v>2199</v>
      </c>
      <c r="O390" s="14"/>
      <c r="P390" s="14"/>
      <c r="Q390" s="14" t="s">
        <v>2200</v>
      </c>
      <c r="R390" s="14" t="s">
        <v>2201</v>
      </c>
      <c r="S390" s="14" t="s">
        <v>2192</v>
      </c>
      <c r="T390" s="14" t="s">
        <v>2193</v>
      </c>
      <c r="U390" s="17" t="s">
        <v>1526</v>
      </c>
      <c r="V390" s="18" t="str">
        <f>IF(ISNA(MATCH("*post*",U390,0)),IF(ISNA(MATCH("*pre*",U390,0)),IF(ISNUMBER(MATCH($U390,Applicability!$A$2:$A$7,0)),"Y",IF(ISNUMBER(MATCH($U390,Applicability!$B$2:$B$7,0)),"N",IF(ISNA(MATCH("*"&amp;Applicability!$C$2&amp;"*",U390,0)),"","Y"))),""),"")</f>
        <v/>
      </c>
      <c r="Y390" s="14" t="s">
        <v>2196</v>
      </c>
      <c r="Z390" s="14" t="s">
        <v>2186</v>
      </c>
      <c r="AA390" s="14" t="s">
        <v>26</v>
      </c>
      <c r="AB390" s="14" t="s">
        <v>162</v>
      </c>
      <c r="AC390" s="14" t="s">
        <v>191</v>
      </c>
      <c r="AD390" s="14" t="s">
        <v>26</v>
      </c>
      <c r="AE390" s="14" t="s">
        <v>26</v>
      </c>
      <c r="AF390" s="14" t="s">
        <v>462</v>
      </c>
      <c r="AG390" s="14" t="s">
        <v>134</v>
      </c>
      <c r="AH390" s="14" t="s">
        <v>26</v>
      </c>
    </row>
    <row r="391" spans="1:34" ht="81" hidden="1" x14ac:dyDescent="0.2">
      <c r="A391" s="14" t="s">
        <v>26</v>
      </c>
      <c r="B391" s="14" t="s">
        <v>509</v>
      </c>
      <c r="C391" s="14" t="s">
        <v>2202</v>
      </c>
      <c r="D391" s="14" t="s">
        <v>1792</v>
      </c>
      <c r="E391" s="14" t="s">
        <v>2205</v>
      </c>
      <c r="F391" s="14" t="s">
        <v>163</v>
      </c>
      <c r="G391" s="14"/>
      <c r="H391" s="14"/>
      <c r="I391" s="14" t="s">
        <v>2206</v>
      </c>
      <c r="J391" s="14" t="s">
        <v>2207</v>
      </c>
      <c r="K391" s="14"/>
      <c r="L391" s="14"/>
      <c r="M391" s="14"/>
      <c r="N391" s="14"/>
      <c r="O391" s="14"/>
      <c r="P391" s="14"/>
      <c r="Q391" s="14"/>
      <c r="R391" s="14"/>
      <c r="S391" s="14" t="s">
        <v>2208</v>
      </c>
      <c r="T391" s="14" t="s">
        <v>1058</v>
      </c>
      <c r="U391" s="17" t="s">
        <v>1735</v>
      </c>
      <c r="V391" s="18" t="str">
        <f>IF(ISNA(MATCH("*post*",U391,0)),IF(ISNA(MATCH("*pre*",U391,0)),IF(ISNUMBER(MATCH($U391,Applicability!$A$2:$A$7,0)),"Y",IF(ISNUMBER(MATCH($U391,Applicability!$B$2:$B$7,0)),"N",IF(ISNA(MATCH("*"&amp;Applicability!$C$2&amp;"*",U391,0)),"","Y"))),""),"")</f>
        <v>Y</v>
      </c>
      <c r="Y391" s="14" t="s">
        <v>2203</v>
      </c>
      <c r="Z391" s="14" t="s">
        <v>2204</v>
      </c>
      <c r="AA391" s="14" t="s">
        <v>26</v>
      </c>
      <c r="AB391" s="14" t="s">
        <v>162</v>
      </c>
      <c r="AC391" s="14" t="s">
        <v>662</v>
      </c>
      <c r="AD391" s="14" t="s">
        <v>26</v>
      </c>
      <c r="AE391" s="14" t="s">
        <v>26</v>
      </c>
      <c r="AF391" s="14" t="s">
        <v>37</v>
      </c>
      <c r="AG391" s="14" t="s">
        <v>1277</v>
      </c>
      <c r="AH391" s="14" t="s">
        <v>26</v>
      </c>
    </row>
    <row r="392" spans="1:34" ht="148.5" x14ac:dyDescent="0.2">
      <c r="A392" s="14" t="s">
        <v>63</v>
      </c>
      <c r="B392" s="14" t="s">
        <v>509</v>
      </c>
      <c r="C392" s="14" t="s">
        <v>2209</v>
      </c>
      <c r="D392" s="14" t="s">
        <v>1792</v>
      </c>
      <c r="E392" s="14" t="s">
        <v>2205</v>
      </c>
      <c r="F392" s="14" t="s">
        <v>163</v>
      </c>
      <c r="G392" s="14"/>
      <c r="H392" s="14"/>
      <c r="I392" s="14" t="s">
        <v>2211</v>
      </c>
      <c r="J392" s="14" t="s">
        <v>2207</v>
      </c>
      <c r="K392" s="14"/>
      <c r="L392" s="14"/>
      <c r="M392" s="14"/>
      <c r="N392" s="14"/>
      <c r="O392" s="14"/>
      <c r="P392" s="14"/>
      <c r="Q392" s="14"/>
      <c r="R392" s="14"/>
      <c r="S392" s="14" t="s">
        <v>2208</v>
      </c>
      <c r="T392" s="14" t="s">
        <v>1058</v>
      </c>
      <c r="U392" s="17" t="s">
        <v>2212</v>
      </c>
      <c r="V392" s="18" t="str">
        <f>IF(ISNA(MATCH("*post*",U392,0)),IF(ISNA(MATCH("*pre*",U392,0)),IF(ISNUMBER(MATCH($U392,Applicability!$A$2:$A$7,0)),"Y",IF(ISNUMBER(MATCH($U392,Applicability!$B$2:$B$7,0)),"N",IF(ISNA(MATCH("*"&amp;Applicability!$C$2&amp;"*",U392,0)),"","Y"))),""),"")</f>
        <v/>
      </c>
      <c r="Y392" s="14" t="s">
        <v>2210</v>
      </c>
      <c r="Z392" s="14" t="s">
        <v>2204</v>
      </c>
      <c r="AA392" s="14" t="s">
        <v>26</v>
      </c>
      <c r="AB392" s="14" t="s">
        <v>162</v>
      </c>
      <c r="AC392" s="14" t="s">
        <v>662</v>
      </c>
      <c r="AD392" s="14" t="s">
        <v>26</v>
      </c>
      <c r="AE392" s="14" t="s">
        <v>26</v>
      </c>
      <c r="AF392" s="14" t="s">
        <v>37</v>
      </c>
      <c r="AG392" s="14" t="s">
        <v>1277</v>
      </c>
      <c r="AH392" s="14" t="s">
        <v>26</v>
      </c>
    </row>
    <row r="393" spans="1:34" ht="81" x14ac:dyDescent="0.2">
      <c r="A393" s="14" t="s">
        <v>26</v>
      </c>
      <c r="B393" s="14" t="s">
        <v>509</v>
      </c>
      <c r="C393" s="14" t="s">
        <v>2213</v>
      </c>
      <c r="D393" s="14" t="s">
        <v>1792</v>
      </c>
      <c r="E393" s="14" t="s">
        <v>2205</v>
      </c>
      <c r="F393" s="14" t="s">
        <v>163</v>
      </c>
      <c r="G393" s="14"/>
      <c r="H393" s="14"/>
      <c r="I393" s="14" t="s">
        <v>2215</v>
      </c>
      <c r="J393" s="14" t="s">
        <v>434</v>
      </c>
      <c r="K393" s="14"/>
      <c r="L393" s="14"/>
      <c r="M393" s="14"/>
      <c r="N393" s="14"/>
      <c r="O393" s="14"/>
      <c r="P393" s="14"/>
      <c r="Q393" s="14"/>
      <c r="R393" s="14"/>
      <c r="S393" s="14" t="s">
        <v>2208</v>
      </c>
      <c r="T393" s="14" t="s">
        <v>1058</v>
      </c>
      <c r="U393" s="17" t="s">
        <v>2216</v>
      </c>
      <c r="V393" s="18" t="str">
        <f>IF(ISNA(MATCH("*post*",U393,0)),IF(ISNA(MATCH("*pre*",U393,0)),IF(ISNUMBER(MATCH($U393,Applicability!$A$2:$A$7,0)),"Y",IF(ISNUMBER(MATCH($U393,Applicability!$B$2:$B$7,0)),"N",IF(ISNA(MATCH("*"&amp;Applicability!$C$2&amp;"*",U393,0)),"","Y"))),""),"")</f>
        <v/>
      </c>
      <c r="Y393" s="14" t="s">
        <v>2214</v>
      </c>
      <c r="Z393" s="14" t="s">
        <v>2204</v>
      </c>
      <c r="AA393" s="14" t="s">
        <v>26</v>
      </c>
      <c r="AB393" s="14" t="s">
        <v>162</v>
      </c>
      <c r="AC393" s="14" t="s">
        <v>662</v>
      </c>
      <c r="AD393" s="14" t="s">
        <v>26</v>
      </c>
      <c r="AE393" s="14" t="s">
        <v>26</v>
      </c>
      <c r="AF393" s="14" t="s">
        <v>37</v>
      </c>
      <c r="AG393" s="14" t="s">
        <v>1277</v>
      </c>
      <c r="AH393" s="14" t="s">
        <v>26</v>
      </c>
    </row>
    <row r="394" spans="1:34" ht="81" x14ac:dyDescent="0.2">
      <c r="A394" s="14" t="s">
        <v>26</v>
      </c>
      <c r="B394" s="14" t="s">
        <v>509</v>
      </c>
      <c r="C394" s="14" t="s">
        <v>2217</v>
      </c>
      <c r="D394" s="14" t="s">
        <v>1839</v>
      </c>
      <c r="E394" s="14" t="s">
        <v>2220</v>
      </c>
      <c r="F394" s="14" t="s">
        <v>163</v>
      </c>
      <c r="G394" s="14"/>
      <c r="H394" s="14"/>
      <c r="I394" s="14" t="s">
        <v>2215</v>
      </c>
      <c r="J394" s="14" t="s">
        <v>2221</v>
      </c>
      <c r="K394" s="14"/>
      <c r="L394" s="14"/>
      <c r="M394" s="14"/>
      <c r="N394" s="14"/>
      <c r="O394" s="14"/>
      <c r="P394" s="14"/>
      <c r="Q394" s="14"/>
      <c r="R394" s="14"/>
      <c r="S394" s="14" t="s">
        <v>2222</v>
      </c>
      <c r="T394" s="14" t="s">
        <v>1058</v>
      </c>
      <c r="U394" s="17" t="s">
        <v>328</v>
      </c>
      <c r="V394" s="18" t="str">
        <f>IF(ISNA(MATCH("*post*",U394,0)),IF(ISNA(MATCH("*pre*",U394,0)),IF(ISNUMBER(MATCH($U394,Applicability!$A$2:$A$7,0)),"Y",IF(ISNUMBER(MATCH($U394,Applicability!$B$2:$B$7,0)),"N",IF(ISNA(MATCH("*"&amp;Applicability!$C$2&amp;"*",U394,0)),"","Y"))),""),"")</f>
        <v/>
      </c>
      <c r="Y394" s="14" t="s">
        <v>2218</v>
      </c>
      <c r="Z394" s="14" t="s">
        <v>2219</v>
      </c>
      <c r="AA394" s="14" t="s">
        <v>26</v>
      </c>
      <c r="AB394" s="14" t="s">
        <v>162</v>
      </c>
      <c r="AC394" s="14" t="s">
        <v>662</v>
      </c>
      <c r="AD394" s="14" t="s">
        <v>26</v>
      </c>
      <c r="AE394" s="14" t="s">
        <v>26</v>
      </c>
      <c r="AF394" s="14" t="s">
        <v>37</v>
      </c>
      <c r="AG394" s="14" t="s">
        <v>2223</v>
      </c>
      <c r="AH394" s="14" t="s">
        <v>26</v>
      </c>
    </row>
    <row r="395" spans="1:34" ht="67.5" x14ac:dyDescent="0.2">
      <c r="A395" s="14" t="s">
        <v>63</v>
      </c>
      <c r="B395" s="14" t="s">
        <v>509</v>
      </c>
      <c r="C395" s="14" t="s">
        <v>2224</v>
      </c>
      <c r="D395" s="14" t="s">
        <v>1739</v>
      </c>
      <c r="E395" s="14" t="s">
        <v>2228</v>
      </c>
      <c r="F395" s="14" t="s">
        <v>163</v>
      </c>
      <c r="G395" s="14"/>
      <c r="H395" s="14"/>
      <c r="I395" s="14"/>
      <c r="J395" s="14"/>
      <c r="K395" s="14"/>
      <c r="L395" s="14"/>
      <c r="M395" s="14" t="s">
        <v>2229</v>
      </c>
      <c r="N395" s="14" t="s">
        <v>2230</v>
      </c>
      <c r="O395" s="14"/>
      <c r="P395" s="14"/>
      <c r="Q395" s="14" t="s">
        <v>2231</v>
      </c>
      <c r="R395" s="14" t="s">
        <v>2232</v>
      </c>
      <c r="S395" s="14" t="s">
        <v>2233</v>
      </c>
      <c r="T395" s="14" t="s">
        <v>2234</v>
      </c>
      <c r="U395" s="17" t="s">
        <v>2236</v>
      </c>
      <c r="V395" s="18" t="str">
        <f>IF(ISNA(MATCH("*post*",U395,0)),IF(ISNA(MATCH("*pre*",U395,0)),IF(ISNUMBER(MATCH($U395,Applicability!$A$2:$A$7,0)),"Y",IF(ISNUMBER(MATCH($U395,Applicability!$B$2:$B$7,0)),"N",IF(ISNA(MATCH("*"&amp;Applicability!$C$2&amp;"*",U395,0)),"","Y"))),""),"")</f>
        <v/>
      </c>
      <c r="Y395" s="14" t="s">
        <v>2225</v>
      </c>
      <c r="Z395" s="14" t="s">
        <v>2226</v>
      </c>
      <c r="AA395" s="14" t="s">
        <v>2227</v>
      </c>
      <c r="AB395" s="14" t="s">
        <v>162</v>
      </c>
      <c r="AC395" s="14" t="s">
        <v>662</v>
      </c>
      <c r="AD395" s="14" t="s">
        <v>26</v>
      </c>
      <c r="AE395" s="14" t="s">
        <v>26</v>
      </c>
      <c r="AF395" s="14" t="s">
        <v>37</v>
      </c>
      <c r="AG395" s="14" t="s">
        <v>2235</v>
      </c>
      <c r="AH395" s="14" t="s">
        <v>57</v>
      </c>
    </row>
    <row r="396" spans="1:34" ht="67.5" x14ac:dyDescent="0.2">
      <c r="A396" s="14" t="s">
        <v>63</v>
      </c>
      <c r="B396" s="14" t="s">
        <v>509</v>
      </c>
      <c r="C396" s="14" t="s">
        <v>2237</v>
      </c>
      <c r="D396" s="14" t="s">
        <v>1739</v>
      </c>
      <c r="E396" s="14" t="s">
        <v>2228</v>
      </c>
      <c r="F396" s="14" t="s">
        <v>163</v>
      </c>
      <c r="G396" s="14"/>
      <c r="H396" s="14"/>
      <c r="I396" s="14"/>
      <c r="J396" s="14"/>
      <c r="K396" s="14"/>
      <c r="L396" s="14"/>
      <c r="M396" s="14" t="s">
        <v>2239</v>
      </c>
      <c r="N396" s="14" t="s">
        <v>2240</v>
      </c>
      <c r="O396" s="14"/>
      <c r="P396" s="14"/>
      <c r="Q396" s="14" t="s">
        <v>2241</v>
      </c>
      <c r="R396" s="14" t="s">
        <v>2242</v>
      </c>
      <c r="S396" s="14" t="s">
        <v>2233</v>
      </c>
      <c r="T396" s="14" t="s">
        <v>2234</v>
      </c>
      <c r="U396" s="17" t="s">
        <v>2243</v>
      </c>
      <c r="V396" s="18" t="str">
        <f>IF(ISNA(MATCH("*post*",U396,0)),IF(ISNA(MATCH("*pre*",U396,0)),IF(ISNUMBER(MATCH($U396,Applicability!$A$2:$A$7,0)),"Y",IF(ISNUMBER(MATCH($U396,Applicability!$B$2:$B$7,0)),"N",IF(ISNA(MATCH("*"&amp;Applicability!$C$2&amp;"*",U396,0)),"","Y"))),""),"")</f>
        <v/>
      </c>
      <c r="Y396" s="14" t="s">
        <v>2238</v>
      </c>
      <c r="Z396" s="14" t="s">
        <v>2226</v>
      </c>
      <c r="AA396" s="14" t="s">
        <v>2227</v>
      </c>
      <c r="AB396" s="14" t="s">
        <v>162</v>
      </c>
      <c r="AC396" s="14" t="s">
        <v>662</v>
      </c>
      <c r="AD396" s="14" t="s">
        <v>26</v>
      </c>
      <c r="AE396" s="14" t="s">
        <v>26</v>
      </c>
      <c r="AF396" s="14" t="s">
        <v>37</v>
      </c>
      <c r="AG396" s="14" t="s">
        <v>2235</v>
      </c>
      <c r="AH396" s="14" t="s">
        <v>57</v>
      </c>
    </row>
    <row r="397" spans="1:34" ht="67.5" x14ac:dyDescent="0.2">
      <c r="A397" s="14" t="s">
        <v>63</v>
      </c>
      <c r="B397" s="14" t="s">
        <v>509</v>
      </c>
      <c r="C397" s="14" t="s">
        <v>2244</v>
      </c>
      <c r="D397" s="14" t="s">
        <v>1739</v>
      </c>
      <c r="E397" s="14" t="s">
        <v>2228</v>
      </c>
      <c r="F397" s="14" t="s">
        <v>163</v>
      </c>
      <c r="G397" s="14"/>
      <c r="H397" s="14"/>
      <c r="I397" s="14"/>
      <c r="J397" s="14"/>
      <c r="K397" s="14"/>
      <c r="L397" s="14"/>
      <c r="M397" s="14" t="s">
        <v>2246</v>
      </c>
      <c r="N397" s="14" t="s">
        <v>2247</v>
      </c>
      <c r="O397" s="14"/>
      <c r="P397" s="14"/>
      <c r="Q397" s="14" t="s">
        <v>2248</v>
      </c>
      <c r="R397" s="14" t="s">
        <v>2249</v>
      </c>
      <c r="S397" s="14" t="s">
        <v>2233</v>
      </c>
      <c r="T397" s="14" t="s">
        <v>2234</v>
      </c>
      <c r="U397" s="17" t="s">
        <v>2250</v>
      </c>
      <c r="V397" s="18" t="str">
        <f>IF(ISNA(MATCH("*post*",U397,0)),IF(ISNA(MATCH("*pre*",U397,0)),IF(ISNUMBER(MATCH($U397,Applicability!$A$2:$A$7,0)),"Y",IF(ISNUMBER(MATCH($U397,Applicability!$B$2:$B$7,0)),"N",IF(ISNA(MATCH("*"&amp;Applicability!$C$2&amp;"*",U397,0)),"","Y"))),""),"")</f>
        <v/>
      </c>
      <c r="Y397" s="14" t="s">
        <v>2245</v>
      </c>
      <c r="Z397" s="14" t="s">
        <v>2226</v>
      </c>
      <c r="AA397" s="14" t="s">
        <v>2227</v>
      </c>
      <c r="AB397" s="14" t="s">
        <v>162</v>
      </c>
      <c r="AC397" s="14" t="s">
        <v>662</v>
      </c>
      <c r="AD397" s="14" t="s">
        <v>26</v>
      </c>
      <c r="AE397" s="14" t="s">
        <v>26</v>
      </c>
      <c r="AF397" s="14" t="s">
        <v>37</v>
      </c>
      <c r="AG397" s="14" t="s">
        <v>2235</v>
      </c>
      <c r="AH397" s="14" t="s">
        <v>57</v>
      </c>
    </row>
    <row r="398" spans="1:34" ht="67.5" x14ac:dyDescent="0.2">
      <c r="A398" s="14" t="s">
        <v>63</v>
      </c>
      <c r="B398" s="14" t="s">
        <v>509</v>
      </c>
      <c r="C398" s="14" t="s">
        <v>2251</v>
      </c>
      <c r="D398" s="14" t="s">
        <v>1739</v>
      </c>
      <c r="E398" s="14" t="s">
        <v>2228</v>
      </c>
      <c r="F398" s="14" t="s">
        <v>163</v>
      </c>
      <c r="G398" s="14"/>
      <c r="H398" s="14"/>
      <c r="I398" s="14"/>
      <c r="J398" s="14"/>
      <c r="K398" s="14"/>
      <c r="L398" s="14"/>
      <c r="M398" s="14" t="s">
        <v>2253</v>
      </c>
      <c r="N398" s="14" t="s">
        <v>2254</v>
      </c>
      <c r="O398" s="14"/>
      <c r="P398" s="14"/>
      <c r="Q398" s="14" t="s">
        <v>2255</v>
      </c>
      <c r="R398" s="14" t="s">
        <v>2256</v>
      </c>
      <c r="S398" s="14" t="s">
        <v>2233</v>
      </c>
      <c r="T398" s="14" t="s">
        <v>2234</v>
      </c>
      <c r="U398" s="17" t="s">
        <v>1962</v>
      </c>
      <c r="V398" s="18" t="str">
        <f>IF(ISNA(MATCH("*post*",U398,0)),IF(ISNA(MATCH("*pre*",U398,0)),IF(ISNUMBER(MATCH($U398,Applicability!$A$2:$A$7,0)),"Y",IF(ISNUMBER(MATCH($U398,Applicability!$B$2:$B$7,0)),"N",IF(ISNA(MATCH("*"&amp;Applicability!$C$2&amp;"*",U398,0)),"","Y"))),""),"")</f>
        <v/>
      </c>
      <c r="Y398" s="14" t="s">
        <v>2252</v>
      </c>
      <c r="Z398" s="14" t="s">
        <v>2226</v>
      </c>
      <c r="AA398" s="14" t="s">
        <v>2227</v>
      </c>
      <c r="AB398" s="14" t="s">
        <v>162</v>
      </c>
      <c r="AC398" s="14" t="s">
        <v>662</v>
      </c>
      <c r="AD398" s="14" t="s">
        <v>26</v>
      </c>
      <c r="AE398" s="14" t="s">
        <v>26</v>
      </c>
      <c r="AF398" s="14" t="s">
        <v>37</v>
      </c>
      <c r="AG398" s="14" t="s">
        <v>2235</v>
      </c>
      <c r="AH398" s="14" t="s">
        <v>57</v>
      </c>
    </row>
    <row r="399" spans="1:34" ht="67.5" x14ac:dyDescent="0.2">
      <c r="A399" s="14" t="s">
        <v>63</v>
      </c>
      <c r="B399" s="14" t="s">
        <v>509</v>
      </c>
      <c r="C399" s="14" t="s">
        <v>2257</v>
      </c>
      <c r="D399" s="14" t="s">
        <v>1739</v>
      </c>
      <c r="E399" s="14" t="s">
        <v>2228</v>
      </c>
      <c r="F399" s="14" t="s">
        <v>163</v>
      </c>
      <c r="G399" s="14"/>
      <c r="H399" s="14"/>
      <c r="I399" s="14"/>
      <c r="J399" s="14"/>
      <c r="K399" s="14"/>
      <c r="L399" s="14"/>
      <c r="M399" s="14" t="s">
        <v>2259</v>
      </c>
      <c r="N399" s="14" t="s">
        <v>2260</v>
      </c>
      <c r="O399" s="14"/>
      <c r="P399" s="14"/>
      <c r="Q399" s="14" t="s">
        <v>2261</v>
      </c>
      <c r="R399" s="14" t="s">
        <v>2262</v>
      </c>
      <c r="S399" s="14" t="s">
        <v>2233</v>
      </c>
      <c r="T399" s="14" t="s">
        <v>2234</v>
      </c>
      <c r="U399" s="17" t="s">
        <v>1526</v>
      </c>
      <c r="V399" s="18" t="str">
        <f>IF(ISNA(MATCH("*post*",U399,0)),IF(ISNA(MATCH("*pre*",U399,0)),IF(ISNUMBER(MATCH($U399,Applicability!$A$2:$A$7,0)),"Y",IF(ISNUMBER(MATCH($U399,Applicability!$B$2:$B$7,0)),"N",IF(ISNA(MATCH("*"&amp;Applicability!$C$2&amp;"*",U399,0)),"","Y"))),""),"")</f>
        <v/>
      </c>
      <c r="Y399" s="14" t="s">
        <v>2258</v>
      </c>
      <c r="Z399" s="14" t="s">
        <v>2226</v>
      </c>
      <c r="AA399" s="14" t="s">
        <v>2227</v>
      </c>
      <c r="AB399" s="14" t="s">
        <v>162</v>
      </c>
      <c r="AC399" s="14" t="s">
        <v>662</v>
      </c>
      <c r="AD399" s="14" t="s">
        <v>26</v>
      </c>
      <c r="AE399" s="14" t="s">
        <v>26</v>
      </c>
      <c r="AF399" s="14" t="s">
        <v>37</v>
      </c>
      <c r="AG399" s="14" t="s">
        <v>2235</v>
      </c>
      <c r="AH399" s="14" t="s">
        <v>57</v>
      </c>
    </row>
    <row r="400" spans="1:34" ht="67.5" x14ac:dyDescent="0.2">
      <c r="A400" s="14" t="s">
        <v>70</v>
      </c>
      <c r="B400" s="14" t="s">
        <v>509</v>
      </c>
      <c r="C400" s="14" t="s">
        <v>2263</v>
      </c>
      <c r="D400" s="14" t="s">
        <v>1739</v>
      </c>
      <c r="E400" s="14" t="s">
        <v>2228</v>
      </c>
      <c r="F400" s="14" t="s">
        <v>163</v>
      </c>
      <c r="G400" s="14"/>
      <c r="H400" s="14"/>
      <c r="I400" s="14"/>
      <c r="J400" s="14"/>
      <c r="K400" s="14"/>
      <c r="L400" s="14"/>
      <c r="M400" s="14" t="s">
        <v>2265</v>
      </c>
      <c r="N400" s="14" t="s">
        <v>2266</v>
      </c>
      <c r="O400" s="14"/>
      <c r="P400" s="14"/>
      <c r="Q400" s="14" t="s">
        <v>2265</v>
      </c>
      <c r="R400" s="14" t="s">
        <v>2266</v>
      </c>
      <c r="S400" s="14" t="s">
        <v>2233</v>
      </c>
      <c r="T400" s="14" t="s">
        <v>2234</v>
      </c>
      <c r="U400" s="17" t="s">
        <v>2267</v>
      </c>
      <c r="V400" s="18" t="str">
        <f>IF(ISNA(MATCH("*post*",U400,0)),IF(ISNA(MATCH("*pre*",U400,0)),IF(ISNUMBER(MATCH($U400,Applicability!$A$2:$A$7,0)),"Y",IF(ISNUMBER(MATCH($U400,Applicability!$B$2:$B$7,0)),"N",IF(ISNA(MATCH("*"&amp;Applicability!$C$2&amp;"*",U400,0)),"","Y"))),""),"")</f>
        <v/>
      </c>
      <c r="Y400" s="14" t="s">
        <v>2264</v>
      </c>
      <c r="Z400" s="14" t="s">
        <v>2226</v>
      </c>
      <c r="AA400" s="14" t="s">
        <v>2227</v>
      </c>
      <c r="AB400" s="14" t="s">
        <v>162</v>
      </c>
      <c r="AC400" s="14" t="s">
        <v>662</v>
      </c>
      <c r="AD400" s="14" t="s">
        <v>26</v>
      </c>
      <c r="AE400" s="14" t="s">
        <v>26</v>
      </c>
      <c r="AF400" s="14" t="s">
        <v>37</v>
      </c>
      <c r="AG400" s="14" t="s">
        <v>2235</v>
      </c>
      <c r="AH400" s="14" t="s">
        <v>57</v>
      </c>
    </row>
    <row r="401" spans="1:34" ht="67.5" x14ac:dyDescent="0.2">
      <c r="A401" s="14" t="s">
        <v>70</v>
      </c>
      <c r="B401" s="14" t="s">
        <v>509</v>
      </c>
      <c r="C401" s="14" t="s">
        <v>2268</v>
      </c>
      <c r="D401" s="14" t="s">
        <v>1739</v>
      </c>
      <c r="E401" s="14" t="s">
        <v>2228</v>
      </c>
      <c r="F401" s="14" t="s">
        <v>163</v>
      </c>
      <c r="G401" s="14"/>
      <c r="H401" s="14"/>
      <c r="I401" s="14"/>
      <c r="J401" s="14"/>
      <c r="K401" s="14"/>
      <c r="L401" s="14"/>
      <c r="M401" s="14" t="s">
        <v>2270</v>
      </c>
      <c r="N401" s="14" t="s">
        <v>2271</v>
      </c>
      <c r="O401" s="14"/>
      <c r="P401" s="14"/>
      <c r="Q401" s="14" t="s">
        <v>2270</v>
      </c>
      <c r="R401" s="14" t="s">
        <v>2271</v>
      </c>
      <c r="S401" s="14" t="s">
        <v>2233</v>
      </c>
      <c r="T401" s="14" t="s">
        <v>2234</v>
      </c>
      <c r="U401" s="17" t="s">
        <v>2272</v>
      </c>
      <c r="V401" s="18" t="str">
        <f>IF(ISNA(MATCH("*post*",U401,0)),IF(ISNA(MATCH("*pre*",U401,0)),IF(ISNUMBER(MATCH($U401,Applicability!$A$2:$A$7,0)),"Y",IF(ISNUMBER(MATCH($U401,Applicability!$B$2:$B$7,0)),"N",IF(ISNA(MATCH("*"&amp;Applicability!$C$2&amp;"*",U401,0)),"","Y"))),""),"")</f>
        <v/>
      </c>
      <c r="Y401" s="14" t="s">
        <v>2269</v>
      </c>
      <c r="Z401" s="14" t="s">
        <v>2226</v>
      </c>
      <c r="AA401" s="14" t="s">
        <v>2227</v>
      </c>
      <c r="AB401" s="14" t="s">
        <v>162</v>
      </c>
      <c r="AC401" s="14" t="s">
        <v>662</v>
      </c>
      <c r="AD401" s="14" t="s">
        <v>26</v>
      </c>
      <c r="AE401" s="14" t="s">
        <v>26</v>
      </c>
      <c r="AF401" s="14" t="s">
        <v>37</v>
      </c>
      <c r="AG401" s="14" t="s">
        <v>2235</v>
      </c>
      <c r="AH401" s="14" t="s">
        <v>57</v>
      </c>
    </row>
    <row r="402" spans="1:34" ht="67.5" x14ac:dyDescent="0.2">
      <c r="A402" s="14" t="s">
        <v>63</v>
      </c>
      <c r="B402" s="14" t="s">
        <v>509</v>
      </c>
      <c r="C402" s="14" t="s">
        <v>2273</v>
      </c>
      <c r="D402" s="14" t="s">
        <v>1739</v>
      </c>
      <c r="E402" s="14" t="s">
        <v>2228</v>
      </c>
      <c r="F402" s="14" t="s">
        <v>163</v>
      </c>
      <c r="G402" s="14"/>
      <c r="H402" s="14"/>
      <c r="I402" s="14"/>
      <c r="J402" s="14"/>
      <c r="K402" s="14"/>
      <c r="L402" s="14"/>
      <c r="M402" s="14" t="s">
        <v>2275</v>
      </c>
      <c r="N402" s="14" t="s">
        <v>2276</v>
      </c>
      <c r="O402" s="14"/>
      <c r="P402" s="14"/>
      <c r="Q402" s="14" t="s">
        <v>2277</v>
      </c>
      <c r="R402" s="14" t="s">
        <v>2278</v>
      </c>
      <c r="S402" s="14" t="s">
        <v>2233</v>
      </c>
      <c r="T402" s="14" t="s">
        <v>2234</v>
      </c>
      <c r="U402" s="17" t="s">
        <v>2279</v>
      </c>
      <c r="V402" s="18" t="str">
        <f>IF(ISNA(MATCH("*post*",U402,0)),IF(ISNA(MATCH("*pre*",U402,0)),IF(ISNUMBER(MATCH($U402,Applicability!$A$2:$A$7,0)),"Y",IF(ISNUMBER(MATCH($U402,Applicability!$B$2:$B$7,0)),"N",IF(ISNA(MATCH("*"&amp;Applicability!$C$2&amp;"*",U402,0)),"","Y"))),""),"")</f>
        <v/>
      </c>
      <c r="Y402" s="14" t="s">
        <v>2274</v>
      </c>
      <c r="Z402" s="14" t="s">
        <v>2226</v>
      </c>
      <c r="AA402" s="14" t="s">
        <v>2227</v>
      </c>
      <c r="AB402" s="14" t="s">
        <v>162</v>
      </c>
      <c r="AC402" s="14" t="s">
        <v>662</v>
      </c>
      <c r="AD402" s="14" t="s">
        <v>26</v>
      </c>
      <c r="AE402" s="14" t="s">
        <v>26</v>
      </c>
      <c r="AF402" s="14" t="s">
        <v>37</v>
      </c>
      <c r="AG402" s="14" t="s">
        <v>2235</v>
      </c>
      <c r="AH402" s="14" t="s">
        <v>57</v>
      </c>
    </row>
    <row r="403" spans="1:34" ht="67.5" x14ac:dyDescent="0.2">
      <c r="A403" s="14" t="s">
        <v>63</v>
      </c>
      <c r="B403" s="14" t="s">
        <v>509</v>
      </c>
      <c r="C403" s="14" t="s">
        <v>2280</v>
      </c>
      <c r="D403" s="14" t="s">
        <v>1739</v>
      </c>
      <c r="E403" s="14" t="s">
        <v>2228</v>
      </c>
      <c r="F403" s="14" t="s">
        <v>163</v>
      </c>
      <c r="G403" s="14"/>
      <c r="H403" s="14"/>
      <c r="I403" s="14"/>
      <c r="J403" s="14"/>
      <c r="K403" s="14"/>
      <c r="L403" s="14"/>
      <c r="M403" s="14" t="s">
        <v>2282</v>
      </c>
      <c r="N403" s="14" t="s">
        <v>2260</v>
      </c>
      <c r="O403" s="14"/>
      <c r="P403" s="14"/>
      <c r="Q403" s="14" t="s">
        <v>2283</v>
      </c>
      <c r="R403" s="14" t="s">
        <v>2262</v>
      </c>
      <c r="S403" s="14" t="s">
        <v>2233</v>
      </c>
      <c r="T403" s="14" t="s">
        <v>2234</v>
      </c>
      <c r="U403" s="17" t="s">
        <v>1818</v>
      </c>
      <c r="V403" s="18" t="str">
        <f>IF(ISNA(MATCH("*post*",U403,0)),IF(ISNA(MATCH("*pre*",U403,0)),IF(ISNUMBER(MATCH($U403,Applicability!$A$2:$A$7,0)),"Y",IF(ISNUMBER(MATCH($U403,Applicability!$B$2:$B$7,0)),"N",IF(ISNA(MATCH("*"&amp;Applicability!$C$2&amp;"*",U403,0)),"","Y"))),""),"")</f>
        <v/>
      </c>
      <c r="Y403" s="14" t="s">
        <v>2281</v>
      </c>
      <c r="Z403" s="14" t="s">
        <v>2226</v>
      </c>
      <c r="AA403" s="14" t="s">
        <v>2227</v>
      </c>
      <c r="AB403" s="14" t="s">
        <v>162</v>
      </c>
      <c r="AC403" s="14" t="s">
        <v>662</v>
      </c>
      <c r="AD403" s="14" t="s">
        <v>26</v>
      </c>
      <c r="AE403" s="14" t="s">
        <v>26</v>
      </c>
      <c r="AF403" s="14" t="s">
        <v>37</v>
      </c>
      <c r="AG403" s="14" t="s">
        <v>2235</v>
      </c>
      <c r="AH403" s="14" t="s">
        <v>57</v>
      </c>
    </row>
    <row r="404" spans="1:34" ht="94.5" x14ac:dyDescent="0.2">
      <c r="A404" s="14" t="s">
        <v>70</v>
      </c>
      <c r="B404" s="14" t="s">
        <v>509</v>
      </c>
      <c r="C404" s="14" t="s">
        <v>2284</v>
      </c>
      <c r="D404" s="14" t="s">
        <v>1739</v>
      </c>
      <c r="E404" s="14" t="s">
        <v>2288</v>
      </c>
      <c r="F404" s="14" t="s">
        <v>163</v>
      </c>
      <c r="G404" s="14"/>
      <c r="H404" s="14"/>
      <c r="I404" s="14"/>
      <c r="J404" s="14"/>
      <c r="K404" s="14"/>
      <c r="L404" s="14"/>
      <c r="M404" s="14" t="s">
        <v>2289</v>
      </c>
      <c r="N404" s="14" t="s">
        <v>2290</v>
      </c>
      <c r="O404" s="14"/>
      <c r="P404" s="14"/>
      <c r="Q404" s="14" t="s">
        <v>1909</v>
      </c>
      <c r="R404" s="14" t="s">
        <v>2291</v>
      </c>
      <c r="S404" s="14" t="s">
        <v>2292</v>
      </c>
      <c r="T404" s="14" t="s">
        <v>2234</v>
      </c>
      <c r="U404" s="17" t="s">
        <v>1818</v>
      </c>
      <c r="V404" s="18" t="str">
        <f>IF(ISNA(MATCH("*post*",U404,0)),IF(ISNA(MATCH("*pre*",U404,0)),IF(ISNUMBER(MATCH($U404,Applicability!$A$2:$A$7,0)),"Y",IF(ISNUMBER(MATCH($U404,Applicability!$B$2:$B$7,0)),"N",IF(ISNA(MATCH("*"&amp;Applicability!$C$2&amp;"*",U404,0)),"","Y"))),""),"")</f>
        <v/>
      </c>
      <c r="Y404" s="14" t="s">
        <v>2285</v>
      </c>
      <c r="Z404" s="14" t="s">
        <v>2286</v>
      </c>
      <c r="AA404" s="14" t="s">
        <v>2287</v>
      </c>
      <c r="AB404" s="14" t="s">
        <v>162</v>
      </c>
      <c r="AC404" s="14" t="s">
        <v>662</v>
      </c>
      <c r="AD404" s="14" t="s">
        <v>26</v>
      </c>
      <c r="AE404" s="14" t="s">
        <v>26</v>
      </c>
      <c r="AF404" s="14" t="s">
        <v>37</v>
      </c>
      <c r="AG404" s="14" t="s">
        <v>199</v>
      </c>
      <c r="AH404" s="14" t="s">
        <v>57</v>
      </c>
    </row>
    <row r="405" spans="1:34" ht="108" x14ac:dyDescent="0.2">
      <c r="A405" s="14" t="s">
        <v>26</v>
      </c>
      <c r="B405" s="14" t="s">
        <v>509</v>
      </c>
      <c r="C405" s="14" t="s">
        <v>2293</v>
      </c>
      <c r="D405" s="14" t="s">
        <v>1859</v>
      </c>
      <c r="E405" s="14" t="s">
        <v>2296</v>
      </c>
      <c r="F405" s="14" t="s">
        <v>183</v>
      </c>
      <c r="G405" s="14"/>
      <c r="H405" s="14"/>
      <c r="I405" s="14" t="s">
        <v>2297</v>
      </c>
      <c r="J405" s="14" t="s">
        <v>2297</v>
      </c>
      <c r="K405" s="14"/>
      <c r="L405" s="14"/>
      <c r="M405" s="14"/>
      <c r="N405" s="14"/>
      <c r="O405" s="14"/>
      <c r="P405" s="14"/>
      <c r="Q405" s="14"/>
      <c r="R405" s="14"/>
      <c r="S405" s="14" t="s">
        <v>2298</v>
      </c>
      <c r="T405" s="14" t="s">
        <v>1673</v>
      </c>
      <c r="U405" s="17" t="s">
        <v>2300</v>
      </c>
      <c r="V405" s="18" t="str">
        <f>IF(ISNA(MATCH("*post*",U405,0)),IF(ISNA(MATCH("*pre*",U405,0)),IF(ISNUMBER(MATCH($U405,Applicability!$A$2:$A$7,0)),"Y",IF(ISNUMBER(MATCH($U405,Applicability!$B$2:$B$7,0)),"N",IF(ISNA(MATCH("*"&amp;Applicability!$C$2&amp;"*",U405,0)),"","Y"))),""),"")</f>
        <v/>
      </c>
      <c r="Y405" s="14" t="s">
        <v>2294</v>
      </c>
      <c r="Z405" s="14" t="s">
        <v>26</v>
      </c>
      <c r="AA405" s="14" t="s">
        <v>2295</v>
      </c>
      <c r="AB405" s="14" t="s">
        <v>32</v>
      </c>
      <c r="AC405" s="14" t="s">
        <v>35</v>
      </c>
      <c r="AD405" s="14" t="s">
        <v>26</v>
      </c>
      <c r="AE405" s="14" t="s">
        <v>460</v>
      </c>
      <c r="AF405" s="14" t="s">
        <v>127</v>
      </c>
      <c r="AG405" s="14" t="s">
        <v>26</v>
      </c>
      <c r="AH405" s="14" t="s">
        <v>2299</v>
      </c>
    </row>
    <row r="406" spans="1:34" ht="175.5" x14ac:dyDescent="0.2">
      <c r="A406" s="14" t="s">
        <v>26</v>
      </c>
      <c r="B406" s="14" t="s">
        <v>509</v>
      </c>
      <c r="C406" s="14" t="s">
        <v>2301</v>
      </c>
      <c r="D406" s="14" t="s">
        <v>1859</v>
      </c>
      <c r="E406" s="14" t="s">
        <v>2296</v>
      </c>
      <c r="F406" s="14" t="s">
        <v>183</v>
      </c>
      <c r="G406" s="14"/>
      <c r="H406" s="14"/>
      <c r="I406" s="14" t="s">
        <v>34</v>
      </c>
      <c r="J406" s="14" t="s">
        <v>34</v>
      </c>
      <c r="K406" s="14"/>
      <c r="L406" s="14"/>
      <c r="M406" s="14"/>
      <c r="N406" s="14"/>
      <c r="O406" s="14"/>
      <c r="P406" s="14"/>
      <c r="Q406" s="14"/>
      <c r="R406" s="14"/>
      <c r="S406" s="14" t="s">
        <v>2298</v>
      </c>
      <c r="T406" s="14" t="s">
        <v>1673</v>
      </c>
      <c r="U406" s="17" t="s">
        <v>2303</v>
      </c>
      <c r="V406" s="18" t="str">
        <f>IF(ISNA(MATCH("*post*",U406,0)),IF(ISNA(MATCH("*pre*",U406,0)),IF(ISNUMBER(MATCH($U406,Applicability!$A$2:$A$7,0)),"Y",IF(ISNUMBER(MATCH($U406,Applicability!$B$2:$B$7,0)),"N",IF(ISNA(MATCH("*"&amp;Applicability!$C$2&amp;"*",U406,0)),"","Y"))),""),"")</f>
        <v/>
      </c>
      <c r="Y406" s="14" t="s">
        <v>2302</v>
      </c>
      <c r="Z406" s="14" t="s">
        <v>26</v>
      </c>
      <c r="AA406" s="14" t="s">
        <v>2295</v>
      </c>
      <c r="AB406" s="14" t="s">
        <v>32</v>
      </c>
      <c r="AC406" s="14" t="s">
        <v>35</v>
      </c>
      <c r="AD406" s="14" t="s">
        <v>26</v>
      </c>
      <c r="AE406" s="14" t="s">
        <v>460</v>
      </c>
      <c r="AF406" s="14" t="s">
        <v>127</v>
      </c>
      <c r="AG406" s="14" t="s">
        <v>26</v>
      </c>
      <c r="AH406" s="14" t="s">
        <v>2299</v>
      </c>
    </row>
    <row r="407" spans="1:34" ht="94.5" x14ac:dyDescent="0.2">
      <c r="A407" s="14" t="s">
        <v>26</v>
      </c>
      <c r="B407" s="14" t="s">
        <v>509</v>
      </c>
      <c r="C407" s="14" t="s">
        <v>2304</v>
      </c>
      <c r="D407" s="14" t="s">
        <v>1859</v>
      </c>
      <c r="E407" s="14" t="s">
        <v>2307</v>
      </c>
      <c r="F407" s="14" t="s">
        <v>183</v>
      </c>
      <c r="G407" s="14"/>
      <c r="H407" s="14"/>
      <c r="I407" s="14" t="s">
        <v>986</v>
      </c>
      <c r="J407" s="14" t="s">
        <v>986</v>
      </c>
      <c r="K407" s="14"/>
      <c r="L407" s="14"/>
      <c r="M407" s="14"/>
      <c r="N407" s="14"/>
      <c r="O407" s="14"/>
      <c r="P407" s="14"/>
      <c r="Q407" s="14"/>
      <c r="R407" s="14"/>
      <c r="S407" s="14" t="s">
        <v>2308</v>
      </c>
      <c r="T407" s="14" t="s">
        <v>1673</v>
      </c>
      <c r="U407" s="17" t="s">
        <v>2300</v>
      </c>
      <c r="V407" s="18" t="str">
        <f>IF(ISNA(MATCH("*post*",U407,0)),IF(ISNA(MATCH("*pre*",U407,0)),IF(ISNUMBER(MATCH($U407,Applicability!$A$2:$A$7,0)),"Y",IF(ISNUMBER(MATCH($U407,Applicability!$B$2:$B$7,0)),"N",IF(ISNA(MATCH("*"&amp;Applicability!$C$2&amp;"*",U407,0)),"","Y"))),""),"")</f>
        <v/>
      </c>
      <c r="Y407" s="14" t="s">
        <v>2305</v>
      </c>
      <c r="Z407" s="14" t="s">
        <v>26</v>
      </c>
      <c r="AA407" s="14" t="s">
        <v>2306</v>
      </c>
      <c r="AB407" s="14" t="s">
        <v>32</v>
      </c>
      <c r="AC407" s="14" t="s">
        <v>35</v>
      </c>
      <c r="AD407" s="14" t="s">
        <v>26</v>
      </c>
      <c r="AE407" s="14" t="s">
        <v>460</v>
      </c>
      <c r="AF407" s="14" t="s">
        <v>127</v>
      </c>
      <c r="AG407" s="14" t="s">
        <v>26</v>
      </c>
      <c r="AH407" s="14" t="s">
        <v>2309</v>
      </c>
    </row>
    <row r="408" spans="1:34" ht="175.5" x14ac:dyDescent="0.2">
      <c r="A408" s="14" t="s">
        <v>26</v>
      </c>
      <c r="B408" s="14" t="s">
        <v>509</v>
      </c>
      <c r="C408" s="14" t="s">
        <v>2310</v>
      </c>
      <c r="D408" s="14" t="s">
        <v>1859</v>
      </c>
      <c r="E408" s="14" t="s">
        <v>2307</v>
      </c>
      <c r="F408" s="14" t="s">
        <v>183</v>
      </c>
      <c r="G408" s="14"/>
      <c r="H408" s="14"/>
      <c r="I408" s="14" t="s">
        <v>34</v>
      </c>
      <c r="J408" s="14" t="s">
        <v>34</v>
      </c>
      <c r="K408" s="14"/>
      <c r="L408" s="14"/>
      <c r="M408" s="14"/>
      <c r="N408" s="14"/>
      <c r="O408" s="14"/>
      <c r="P408" s="14"/>
      <c r="Q408" s="14"/>
      <c r="R408" s="14"/>
      <c r="S408" s="14" t="s">
        <v>2308</v>
      </c>
      <c r="T408" s="14" t="s">
        <v>1673</v>
      </c>
      <c r="U408" s="17" t="s">
        <v>2303</v>
      </c>
      <c r="V408" s="18" t="str">
        <f>IF(ISNA(MATCH("*post*",U408,0)),IF(ISNA(MATCH("*pre*",U408,0)),IF(ISNUMBER(MATCH($U408,Applicability!$A$2:$A$7,0)),"Y",IF(ISNUMBER(MATCH($U408,Applicability!$B$2:$B$7,0)),"N",IF(ISNA(MATCH("*"&amp;Applicability!$C$2&amp;"*",U408,0)),"","Y"))),""),"")</f>
        <v/>
      </c>
      <c r="Y408" s="14" t="s">
        <v>2311</v>
      </c>
      <c r="Z408" s="14" t="s">
        <v>26</v>
      </c>
      <c r="AA408" s="14" t="s">
        <v>2306</v>
      </c>
      <c r="AB408" s="14" t="s">
        <v>32</v>
      </c>
      <c r="AC408" s="14" t="s">
        <v>35</v>
      </c>
      <c r="AD408" s="14" t="s">
        <v>26</v>
      </c>
      <c r="AE408" s="14" t="s">
        <v>460</v>
      </c>
      <c r="AF408" s="14" t="s">
        <v>127</v>
      </c>
      <c r="AG408" s="14" t="s">
        <v>26</v>
      </c>
      <c r="AH408" s="14" t="s">
        <v>2309</v>
      </c>
    </row>
    <row r="409" spans="1:34" ht="121.5" hidden="1" x14ac:dyDescent="0.2">
      <c r="A409" s="14" t="s">
        <v>26</v>
      </c>
      <c r="B409" s="14" t="s">
        <v>509</v>
      </c>
      <c r="C409" s="14" t="s">
        <v>2312</v>
      </c>
      <c r="D409" s="14" t="s">
        <v>1859</v>
      </c>
      <c r="E409" s="14" t="s">
        <v>2315</v>
      </c>
      <c r="F409" s="14" t="s">
        <v>183</v>
      </c>
      <c r="G409" s="14"/>
      <c r="H409" s="14"/>
      <c r="I409" s="14" t="s">
        <v>73</v>
      </c>
      <c r="J409" s="14" t="s">
        <v>73</v>
      </c>
      <c r="K409" s="14"/>
      <c r="L409" s="14"/>
      <c r="M409" s="14"/>
      <c r="N409" s="14"/>
      <c r="O409" s="14"/>
      <c r="P409" s="14"/>
      <c r="Q409" s="14"/>
      <c r="R409" s="14"/>
      <c r="S409" s="14" t="s">
        <v>2316</v>
      </c>
      <c r="T409" s="14" t="s">
        <v>254</v>
      </c>
      <c r="U409" s="17" t="s">
        <v>39</v>
      </c>
      <c r="V409" s="18" t="str">
        <f>IF(ISNA(MATCH("*post*",U409,0)),IF(ISNA(MATCH("*pre*",U409,0)),IF(ISNUMBER(MATCH($U409,Applicability!$A$2:$A$7,0)),"Y",IF(ISNUMBER(MATCH($U409,Applicability!$B$2:$B$7,0)),"N",IF(ISNA(MATCH("*"&amp;Applicability!$C$2&amp;"*",U409,0)),"","Y"))),""),"")</f>
        <v>Y</v>
      </c>
      <c r="Y409" s="14" t="s">
        <v>2313</v>
      </c>
      <c r="Z409" s="14" t="s">
        <v>26</v>
      </c>
      <c r="AA409" s="14" t="s">
        <v>2314</v>
      </c>
      <c r="AB409" s="14" t="s">
        <v>32</v>
      </c>
      <c r="AC409" s="14" t="s">
        <v>35</v>
      </c>
      <c r="AD409" s="14" t="s">
        <v>26</v>
      </c>
      <c r="AE409" s="14" t="s">
        <v>460</v>
      </c>
      <c r="AF409" s="14" t="s">
        <v>127</v>
      </c>
      <c r="AG409" s="14" t="s">
        <v>26</v>
      </c>
      <c r="AH409" s="14" t="s">
        <v>2317</v>
      </c>
    </row>
    <row r="410" spans="1:34" ht="81" x14ac:dyDescent="0.2">
      <c r="A410" s="14" t="s">
        <v>26</v>
      </c>
      <c r="B410" s="14" t="s">
        <v>509</v>
      </c>
      <c r="C410" s="14" t="s">
        <v>2318</v>
      </c>
      <c r="D410" s="14" t="s">
        <v>1739</v>
      </c>
      <c r="E410" s="14" t="s">
        <v>2320</v>
      </c>
      <c r="F410" s="14" t="s">
        <v>163</v>
      </c>
      <c r="G410" s="14"/>
      <c r="H410" s="14"/>
      <c r="I410" s="14"/>
      <c r="J410" s="14"/>
      <c r="K410" s="14"/>
      <c r="L410" s="14"/>
      <c r="M410" s="14" t="s">
        <v>2321</v>
      </c>
      <c r="N410" s="14" t="s">
        <v>2322</v>
      </c>
      <c r="O410" s="14"/>
      <c r="P410" s="14"/>
      <c r="Q410" s="14" t="s">
        <v>2323</v>
      </c>
      <c r="R410" s="14" t="s">
        <v>2324</v>
      </c>
      <c r="S410" s="14" t="s">
        <v>2325</v>
      </c>
      <c r="T410" s="14" t="s">
        <v>2326</v>
      </c>
      <c r="U410" s="17" t="s">
        <v>1972</v>
      </c>
      <c r="V410" s="18" t="str">
        <f>IF(ISNA(MATCH("*post*",U410,0)),IF(ISNA(MATCH("*pre*",U410,0)),IF(ISNUMBER(MATCH($U410,Applicability!$A$2:$A$7,0)),"Y",IF(ISNUMBER(MATCH($U410,Applicability!$B$2:$B$7,0)),"N",IF(ISNA(MATCH("*"&amp;Applicability!$C$2&amp;"*",U410,0)),"","Y"))),""),"")</f>
        <v/>
      </c>
      <c r="Y410" s="14" t="s">
        <v>2319</v>
      </c>
      <c r="Z410" s="14" t="s">
        <v>26</v>
      </c>
      <c r="AA410" s="14" t="s">
        <v>1447</v>
      </c>
      <c r="AB410" s="14" t="s">
        <v>162</v>
      </c>
      <c r="AC410" s="14" t="s">
        <v>662</v>
      </c>
      <c r="AD410" s="14" t="s">
        <v>26</v>
      </c>
      <c r="AE410" s="14" t="s">
        <v>26</v>
      </c>
      <c r="AF410" s="14" t="s">
        <v>37</v>
      </c>
      <c r="AG410" s="14" t="s">
        <v>26</v>
      </c>
      <c r="AH410" s="14" t="s">
        <v>57</v>
      </c>
    </row>
    <row r="411" spans="1:34" ht="81" x14ac:dyDescent="0.2">
      <c r="A411" s="14" t="s">
        <v>26</v>
      </c>
      <c r="B411" s="14" t="s">
        <v>509</v>
      </c>
      <c r="C411" s="14" t="s">
        <v>2327</v>
      </c>
      <c r="D411" s="14" t="s">
        <v>1739</v>
      </c>
      <c r="E411" s="14" t="s">
        <v>2320</v>
      </c>
      <c r="F411" s="14" t="s">
        <v>163</v>
      </c>
      <c r="G411" s="14"/>
      <c r="H411" s="14"/>
      <c r="I411" s="14"/>
      <c r="J411" s="14"/>
      <c r="K411" s="14"/>
      <c r="L411" s="14"/>
      <c r="M411" s="14" t="s">
        <v>2329</v>
      </c>
      <c r="N411" s="14" t="s">
        <v>2330</v>
      </c>
      <c r="O411" s="14"/>
      <c r="P411" s="14"/>
      <c r="Q411" s="14" t="s">
        <v>2331</v>
      </c>
      <c r="R411" s="14" t="s">
        <v>2146</v>
      </c>
      <c r="S411" s="14" t="s">
        <v>2325</v>
      </c>
      <c r="T411" s="14" t="s">
        <v>2326</v>
      </c>
      <c r="U411" s="17" t="s">
        <v>1977</v>
      </c>
      <c r="V411" s="18" t="str">
        <f>IF(ISNA(MATCH("*post*",U411,0)),IF(ISNA(MATCH("*pre*",U411,0)),IF(ISNUMBER(MATCH($U411,Applicability!$A$2:$A$7,0)),"Y",IF(ISNUMBER(MATCH($U411,Applicability!$B$2:$B$7,0)),"N",IF(ISNA(MATCH("*"&amp;Applicability!$C$2&amp;"*",U411,0)),"","Y"))),""),"")</f>
        <v/>
      </c>
      <c r="Y411" s="14" t="s">
        <v>2328</v>
      </c>
      <c r="Z411" s="14" t="s">
        <v>26</v>
      </c>
      <c r="AA411" s="14" t="s">
        <v>1447</v>
      </c>
      <c r="AB411" s="14" t="s">
        <v>162</v>
      </c>
      <c r="AC411" s="14" t="s">
        <v>662</v>
      </c>
      <c r="AD411" s="14" t="s">
        <v>26</v>
      </c>
      <c r="AE411" s="14" t="s">
        <v>26</v>
      </c>
      <c r="AF411" s="14" t="s">
        <v>37</v>
      </c>
      <c r="AG411" s="14" t="s">
        <v>26</v>
      </c>
      <c r="AH411" s="14" t="s">
        <v>57</v>
      </c>
    </row>
    <row r="412" spans="1:34" ht="81" x14ac:dyDescent="0.2">
      <c r="A412" s="14" t="s">
        <v>26</v>
      </c>
      <c r="B412" s="14" t="s">
        <v>509</v>
      </c>
      <c r="C412" s="14" t="s">
        <v>2332</v>
      </c>
      <c r="D412" s="14" t="s">
        <v>2336</v>
      </c>
      <c r="E412" s="14" t="s">
        <v>2337</v>
      </c>
      <c r="F412" s="14" t="s">
        <v>163</v>
      </c>
      <c r="G412" s="14"/>
      <c r="H412" s="14"/>
      <c r="I412" s="14"/>
      <c r="J412" s="14"/>
      <c r="K412" s="14"/>
      <c r="L412" s="14"/>
      <c r="M412" s="14" t="s">
        <v>2338</v>
      </c>
      <c r="N412" s="14" t="s">
        <v>2339</v>
      </c>
      <c r="O412" s="14"/>
      <c r="P412" s="14"/>
      <c r="Q412" s="14" t="s">
        <v>2340</v>
      </c>
      <c r="R412" s="14" t="s">
        <v>2341</v>
      </c>
      <c r="S412" s="14" t="s">
        <v>2342</v>
      </c>
      <c r="T412" s="14" t="s">
        <v>2343</v>
      </c>
      <c r="U412" s="17" t="s">
        <v>2344</v>
      </c>
      <c r="V412" s="18" t="str">
        <f>IF(ISNA(MATCH("*post*",U412,0)),IF(ISNA(MATCH("*pre*",U412,0)),IF(ISNUMBER(MATCH($U412,Applicability!$A$2:$A$7,0)),"Y",IF(ISNUMBER(MATCH($U412,Applicability!$B$2:$B$7,0)),"N",IF(ISNA(MATCH("*"&amp;Applicability!$C$2&amp;"*",U412,0)),"","Y"))),""),"")</f>
        <v/>
      </c>
      <c r="Y412" s="14" t="s">
        <v>2333</v>
      </c>
      <c r="Z412" s="14" t="s">
        <v>2334</v>
      </c>
      <c r="AA412" s="14" t="s">
        <v>2335</v>
      </c>
      <c r="AB412" s="14" t="s">
        <v>162</v>
      </c>
      <c r="AC412" s="14" t="s">
        <v>662</v>
      </c>
      <c r="AD412" s="14" t="s">
        <v>26</v>
      </c>
      <c r="AE412" s="14" t="s">
        <v>26</v>
      </c>
      <c r="AF412" s="14" t="s">
        <v>37</v>
      </c>
      <c r="AG412" s="14" t="s">
        <v>833</v>
      </c>
      <c r="AH412" s="14" t="s">
        <v>57</v>
      </c>
    </row>
    <row r="413" spans="1:34" ht="81" hidden="1" x14ac:dyDescent="0.2">
      <c r="A413" s="14" t="s">
        <v>26</v>
      </c>
      <c r="B413" s="14" t="s">
        <v>509</v>
      </c>
      <c r="C413" s="14" t="s">
        <v>2345</v>
      </c>
      <c r="D413" s="14" t="s">
        <v>2336</v>
      </c>
      <c r="E413" s="14" t="s">
        <v>2337</v>
      </c>
      <c r="F413" s="14" t="s">
        <v>163</v>
      </c>
      <c r="G413" s="14"/>
      <c r="H413" s="14"/>
      <c r="I413" s="14"/>
      <c r="J413" s="14"/>
      <c r="K413" s="14"/>
      <c r="L413" s="14"/>
      <c r="M413" s="14" t="s">
        <v>2347</v>
      </c>
      <c r="N413" s="14" t="s">
        <v>2348</v>
      </c>
      <c r="O413" s="14"/>
      <c r="P413" s="14"/>
      <c r="Q413" s="14" t="s">
        <v>2349</v>
      </c>
      <c r="R413" s="14" t="s">
        <v>2350</v>
      </c>
      <c r="S413" s="14" t="s">
        <v>2342</v>
      </c>
      <c r="T413" s="14" t="s">
        <v>2343</v>
      </c>
      <c r="U413" s="17" t="s">
        <v>1735</v>
      </c>
      <c r="V413" s="18" t="str">
        <f>IF(ISNA(MATCH("*post*",U413,0)),IF(ISNA(MATCH("*pre*",U413,0)),IF(ISNUMBER(MATCH($U413,Applicability!$A$2:$A$7,0)),"Y",IF(ISNUMBER(MATCH($U413,Applicability!$B$2:$B$7,0)),"N",IF(ISNA(MATCH("*"&amp;Applicability!$C$2&amp;"*",U413,0)),"","Y"))),""),"")</f>
        <v>Y</v>
      </c>
      <c r="Y413" s="14" t="s">
        <v>2346</v>
      </c>
      <c r="Z413" s="14" t="s">
        <v>2334</v>
      </c>
      <c r="AA413" s="14" t="s">
        <v>2335</v>
      </c>
      <c r="AB413" s="14" t="s">
        <v>162</v>
      </c>
      <c r="AC413" s="14" t="s">
        <v>662</v>
      </c>
      <c r="AD413" s="14" t="s">
        <v>26</v>
      </c>
      <c r="AE413" s="14" t="s">
        <v>26</v>
      </c>
      <c r="AF413" s="14" t="s">
        <v>37</v>
      </c>
      <c r="AG413" s="14" t="s">
        <v>833</v>
      </c>
      <c r="AH413" s="14" t="s">
        <v>57</v>
      </c>
    </row>
    <row r="414" spans="1:34" ht="81" x14ac:dyDescent="0.2">
      <c r="A414" s="14" t="s">
        <v>26</v>
      </c>
      <c r="B414" s="14" t="s">
        <v>509</v>
      </c>
      <c r="C414" s="14" t="s">
        <v>2351</v>
      </c>
      <c r="D414" s="14" t="s">
        <v>2336</v>
      </c>
      <c r="E414" s="14" t="s">
        <v>2337</v>
      </c>
      <c r="F414" s="14" t="s">
        <v>163</v>
      </c>
      <c r="G414" s="14"/>
      <c r="H414" s="14"/>
      <c r="I414" s="14"/>
      <c r="J414" s="14"/>
      <c r="K414" s="14"/>
      <c r="L414" s="14"/>
      <c r="M414" s="14" t="s">
        <v>2353</v>
      </c>
      <c r="N414" s="14" t="s">
        <v>2354</v>
      </c>
      <c r="O414" s="14"/>
      <c r="P414" s="14"/>
      <c r="Q414" s="14" t="s">
        <v>2355</v>
      </c>
      <c r="R414" s="14" t="s">
        <v>2356</v>
      </c>
      <c r="S414" s="14" t="s">
        <v>2342</v>
      </c>
      <c r="T414" s="14" t="s">
        <v>2343</v>
      </c>
      <c r="U414" s="17" t="s">
        <v>2357</v>
      </c>
      <c r="V414" s="18" t="str">
        <f>IF(ISNA(MATCH("*post*",U414,0)),IF(ISNA(MATCH("*pre*",U414,0)),IF(ISNUMBER(MATCH($U414,Applicability!$A$2:$A$7,0)),"Y",IF(ISNUMBER(MATCH($U414,Applicability!$B$2:$B$7,0)),"N",IF(ISNA(MATCH("*"&amp;Applicability!$C$2&amp;"*",U414,0)),"","Y"))),""),"")</f>
        <v/>
      </c>
      <c r="Y414" s="14" t="s">
        <v>2352</v>
      </c>
      <c r="Z414" s="14" t="s">
        <v>2334</v>
      </c>
      <c r="AA414" s="14" t="s">
        <v>2335</v>
      </c>
      <c r="AB414" s="14" t="s">
        <v>162</v>
      </c>
      <c r="AC414" s="14" t="s">
        <v>662</v>
      </c>
      <c r="AD414" s="14" t="s">
        <v>26</v>
      </c>
      <c r="AE414" s="14" t="s">
        <v>26</v>
      </c>
      <c r="AF414" s="14" t="s">
        <v>37</v>
      </c>
      <c r="AG414" s="14" t="s">
        <v>833</v>
      </c>
      <c r="AH414" s="14" t="s">
        <v>57</v>
      </c>
    </row>
    <row r="415" spans="1:34" ht="81" x14ac:dyDescent="0.2">
      <c r="A415" s="14" t="s">
        <v>26</v>
      </c>
      <c r="B415" s="14" t="s">
        <v>509</v>
      </c>
      <c r="C415" s="14" t="s">
        <v>2358</v>
      </c>
      <c r="D415" s="14" t="s">
        <v>2336</v>
      </c>
      <c r="E415" s="14" t="s">
        <v>2337</v>
      </c>
      <c r="F415" s="14" t="s">
        <v>163</v>
      </c>
      <c r="G415" s="14"/>
      <c r="H415" s="14"/>
      <c r="I415" s="14"/>
      <c r="J415" s="14"/>
      <c r="K415" s="14"/>
      <c r="L415" s="14"/>
      <c r="M415" s="14" t="s">
        <v>2360</v>
      </c>
      <c r="N415" s="14" t="s">
        <v>2361</v>
      </c>
      <c r="O415" s="14"/>
      <c r="P415" s="14"/>
      <c r="Q415" s="14" t="s">
        <v>2362</v>
      </c>
      <c r="R415" s="14" t="s">
        <v>2363</v>
      </c>
      <c r="S415" s="14" t="s">
        <v>2342</v>
      </c>
      <c r="T415" s="14" t="s">
        <v>2343</v>
      </c>
      <c r="U415" s="17" t="s">
        <v>2364</v>
      </c>
      <c r="V415" s="18" t="str">
        <f>IF(ISNA(MATCH("*post*",U415,0)),IF(ISNA(MATCH("*pre*",U415,0)),IF(ISNUMBER(MATCH($U415,Applicability!$A$2:$A$7,0)),"Y",IF(ISNUMBER(MATCH($U415,Applicability!$B$2:$B$7,0)),"N",IF(ISNA(MATCH("*"&amp;Applicability!$C$2&amp;"*",U415,0)),"","Y"))),""),"")</f>
        <v/>
      </c>
      <c r="Y415" s="14" t="s">
        <v>2359</v>
      </c>
      <c r="Z415" s="14" t="s">
        <v>2334</v>
      </c>
      <c r="AA415" s="14" t="s">
        <v>2335</v>
      </c>
      <c r="AB415" s="14" t="s">
        <v>162</v>
      </c>
      <c r="AC415" s="14" t="s">
        <v>662</v>
      </c>
      <c r="AD415" s="14" t="s">
        <v>26</v>
      </c>
      <c r="AE415" s="14" t="s">
        <v>26</v>
      </c>
      <c r="AF415" s="14" t="s">
        <v>37</v>
      </c>
      <c r="AG415" s="14" t="s">
        <v>833</v>
      </c>
      <c r="AH415" s="14" t="s">
        <v>57</v>
      </c>
    </row>
    <row r="416" spans="1:34" ht="81" x14ac:dyDescent="0.2">
      <c r="A416" s="14" t="s">
        <v>26</v>
      </c>
      <c r="B416" s="14" t="s">
        <v>509</v>
      </c>
      <c r="C416" s="14" t="s">
        <v>2365</v>
      </c>
      <c r="D416" s="14" t="s">
        <v>2336</v>
      </c>
      <c r="E416" s="14" t="s">
        <v>2337</v>
      </c>
      <c r="F416" s="14" t="s">
        <v>163</v>
      </c>
      <c r="G416" s="14"/>
      <c r="H416" s="14"/>
      <c r="I416" s="14"/>
      <c r="J416" s="14"/>
      <c r="K416" s="14"/>
      <c r="L416" s="14"/>
      <c r="M416" s="14" t="s">
        <v>2367</v>
      </c>
      <c r="N416" s="14" t="s">
        <v>2368</v>
      </c>
      <c r="O416" s="14"/>
      <c r="P416" s="14"/>
      <c r="Q416" s="14" t="s">
        <v>2369</v>
      </c>
      <c r="R416" s="14" t="s">
        <v>2370</v>
      </c>
      <c r="S416" s="14" t="s">
        <v>2342</v>
      </c>
      <c r="T416" s="14" t="s">
        <v>2343</v>
      </c>
      <c r="U416" s="17" t="s">
        <v>2371</v>
      </c>
      <c r="V416" s="18" t="str">
        <f>IF(ISNA(MATCH("*post*",U416,0)),IF(ISNA(MATCH("*pre*",U416,0)),IF(ISNUMBER(MATCH($U416,Applicability!$A$2:$A$7,0)),"Y",IF(ISNUMBER(MATCH($U416,Applicability!$B$2:$B$7,0)),"N",IF(ISNA(MATCH("*"&amp;Applicability!$C$2&amp;"*",U416,0)),"","Y"))),""),"")</f>
        <v/>
      </c>
      <c r="Y416" s="14" t="s">
        <v>2366</v>
      </c>
      <c r="Z416" s="14" t="s">
        <v>2334</v>
      </c>
      <c r="AA416" s="14" t="s">
        <v>2335</v>
      </c>
      <c r="AB416" s="14" t="s">
        <v>162</v>
      </c>
      <c r="AC416" s="14" t="s">
        <v>662</v>
      </c>
      <c r="AD416" s="14" t="s">
        <v>26</v>
      </c>
      <c r="AE416" s="14" t="s">
        <v>26</v>
      </c>
      <c r="AF416" s="14" t="s">
        <v>37</v>
      </c>
      <c r="AG416" s="14" t="s">
        <v>833</v>
      </c>
      <c r="AH416" s="14" t="s">
        <v>57</v>
      </c>
    </row>
    <row r="417" spans="1:34" ht="94.5" hidden="1" x14ac:dyDescent="0.2">
      <c r="A417" s="14" t="s">
        <v>26</v>
      </c>
      <c r="B417" s="14" t="s">
        <v>509</v>
      </c>
      <c r="C417" s="14" t="s">
        <v>2372</v>
      </c>
      <c r="D417" s="14" t="s">
        <v>2110</v>
      </c>
      <c r="E417" s="14" t="s">
        <v>2375</v>
      </c>
      <c r="F417" s="14" t="s">
        <v>163</v>
      </c>
      <c r="G417" s="14"/>
      <c r="H417" s="14"/>
      <c r="I417" s="14"/>
      <c r="J417" s="14"/>
      <c r="K417" s="14"/>
      <c r="L417" s="14"/>
      <c r="M417" s="14" t="s">
        <v>2376</v>
      </c>
      <c r="N417" s="14" t="s">
        <v>2377</v>
      </c>
      <c r="O417" s="14"/>
      <c r="P417" s="14"/>
      <c r="Q417" s="14" t="s">
        <v>2378</v>
      </c>
      <c r="R417" s="14" t="s">
        <v>2379</v>
      </c>
      <c r="S417" s="14" t="s">
        <v>2380</v>
      </c>
      <c r="T417" s="14" t="s">
        <v>45</v>
      </c>
      <c r="U417" s="17" t="s">
        <v>1521</v>
      </c>
      <c r="V417" s="18" t="str">
        <f>IF(ISNA(MATCH("*post*",U417,0)),IF(ISNA(MATCH("*pre*",U417,0)),IF(ISNUMBER(MATCH($U417,Applicability!$A$2:$A$7,0)),"Y",IF(ISNUMBER(MATCH($U417,Applicability!$B$2:$B$7,0)),"N",IF(ISNA(MATCH("*"&amp;Applicability!$C$2&amp;"*",U417,0)),"","Y"))),""),"")</f>
        <v>Y</v>
      </c>
      <c r="Y417" s="14" t="s">
        <v>2373</v>
      </c>
      <c r="Z417" s="14" t="s">
        <v>26</v>
      </c>
      <c r="AA417" s="14" t="s">
        <v>2374</v>
      </c>
      <c r="AB417" s="14" t="s">
        <v>162</v>
      </c>
      <c r="AC417" s="14" t="s">
        <v>191</v>
      </c>
      <c r="AD417" s="14" t="s">
        <v>26</v>
      </c>
      <c r="AE417" s="14" t="s">
        <v>26</v>
      </c>
      <c r="AF417" s="14" t="s">
        <v>37</v>
      </c>
      <c r="AG417" s="14" t="s">
        <v>26</v>
      </c>
      <c r="AH417" s="14" t="s">
        <v>57</v>
      </c>
    </row>
    <row r="418" spans="1:34" ht="94.5" x14ac:dyDescent="0.2">
      <c r="A418" s="14" t="s">
        <v>26</v>
      </c>
      <c r="B418" s="14" t="s">
        <v>509</v>
      </c>
      <c r="C418" s="14" t="s">
        <v>2381</v>
      </c>
      <c r="D418" s="14" t="s">
        <v>2110</v>
      </c>
      <c r="E418" s="14" t="s">
        <v>2375</v>
      </c>
      <c r="F418" s="14" t="s">
        <v>163</v>
      </c>
      <c r="G418" s="14"/>
      <c r="H418" s="14"/>
      <c r="I418" s="14"/>
      <c r="J418" s="14"/>
      <c r="K418" s="14"/>
      <c r="L418" s="14"/>
      <c r="M418" s="14" t="s">
        <v>2383</v>
      </c>
      <c r="N418" s="14" t="s">
        <v>2384</v>
      </c>
      <c r="O418" s="14"/>
      <c r="P418" s="14"/>
      <c r="Q418" s="14" t="s">
        <v>2385</v>
      </c>
      <c r="R418" s="14" t="s">
        <v>2386</v>
      </c>
      <c r="S418" s="14" t="s">
        <v>2380</v>
      </c>
      <c r="T418" s="14" t="s">
        <v>45</v>
      </c>
      <c r="U418" s="17" t="s">
        <v>2387</v>
      </c>
      <c r="V418" s="18" t="str">
        <f>IF(ISNA(MATCH("*post*",U418,0)),IF(ISNA(MATCH("*pre*",U418,0)),IF(ISNUMBER(MATCH($U418,Applicability!$A$2:$A$7,0)),"Y",IF(ISNUMBER(MATCH($U418,Applicability!$B$2:$B$7,0)),"N",IF(ISNA(MATCH("*"&amp;Applicability!$C$2&amp;"*",U418,0)),"","Y"))),""),"")</f>
        <v/>
      </c>
      <c r="Y418" s="14" t="s">
        <v>2382</v>
      </c>
      <c r="Z418" s="14" t="s">
        <v>26</v>
      </c>
      <c r="AA418" s="14" t="s">
        <v>2374</v>
      </c>
      <c r="AB418" s="14" t="s">
        <v>162</v>
      </c>
      <c r="AC418" s="14" t="s">
        <v>191</v>
      </c>
      <c r="AD418" s="14" t="s">
        <v>26</v>
      </c>
      <c r="AE418" s="14" t="s">
        <v>26</v>
      </c>
      <c r="AF418" s="14" t="s">
        <v>37</v>
      </c>
      <c r="AG418" s="14" t="s">
        <v>26</v>
      </c>
      <c r="AH418" s="14" t="s">
        <v>57</v>
      </c>
    </row>
    <row r="419" spans="1:34" ht="175.5" x14ac:dyDescent="0.2">
      <c r="A419" s="14" t="s">
        <v>26</v>
      </c>
      <c r="B419" s="14" t="s">
        <v>509</v>
      </c>
      <c r="C419" s="14" t="s">
        <v>2388</v>
      </c>
      <c r="D419" s="14" t="s">
        <v>2110</v>
      </c>
      <c r="E419" s="14" t="s">
        <v>2390</v>
      </c>
      <c r="F419" s="14" t="s">
        <v>163</v>
      </c>
      <c r="G419" s="14"/>
      <c r="H419" s="14"/>
      <c r="I419" s="14" t="s">
        <v>684</v>
      </c>
      <c r="J419" s="14" t="s">
        <v>859</v>
      </c>
      <c r="K419" s="14"/>
      <c r="L419" s="14"/>
      <c r="M419" s="14"/>
      <c r="N419" s="14"/>
      <c r="O419" s="14"/>
      <c r="P419" s="14"/>
      <c r="Q419" s="14"/>
      <c r="R419" s="14"/>
      <c r="S419" s="14" t="s">
        <v>2380</v>
      </c>
      <c r="T419" s="14" t="s">
        <v>2391</v>
      </c>
      <c r="U419" s="17" t="s">
        <v>2392</v>
      </c>
      <c r="V419" s="18" t="str">
        <f>IF(ISNA(MATCH("*post*",U419,0)),IF(ISNA(MATCH("*pre*",U419,0)),IF(ISNUMBER(MATCH($U419,Applicability!$A$2:$A$7,0)),"Y",IF(ISNUMBER(MATCH($U419,Applicability!$B$2:$B$7,0)),"N",IF(ISNA(MATCH("*"&amp;Applicability!$C$2&amp;"*",U419,0)),"","Y"))),""),"")</f>
        <v/>
      </c>
      <c r="Y419" s="14" t="s">
        <v>2389</v>
      </c>
      <c r="Z419" s="14" t="s">
        <v>26</v>
      </c>
      <c r="AA419" s="14" t="s">
        <v>2374</v>
      </c>
      <c r="AB419" s="14" t="s">
        <v>162</v>
      </c>
      <c r="AC419" s="14" t="s">
        <v>686</v>
      </c>
      <c r="AD419" s="14" t="s">
        <v>26</v>
      </c>
      <c r="AE419" s="14" t="s">
        <v>26</v>
      </c>
      <c r="AF419" s="14" t="s">
        <v>37</v>
      </c>
      <c r="AG419" s="14" t="s">
        <v>26</v>
      </c>
      <c r="AH419" s="14" t="s">
        <v>57</v>
      </c>
    </row>
    <row r="420" spans="1:34" ht="67.5" x14ac:dyDescent="0.2">
      <c r="A420" s="14" t="s">
        <v>26</v>
      </c>
      <c r="B420" s="14" t="s">
        <v>509</v>
      </c>
      <c r="C420" s="14" t="s">
        <v>2393</v>
      </c>
      <c r="D420" s="14" t="s">
        <v>1921</v>
      </c>
      <c r="E420" s="14" t="s">
        <v>2396</v>
      </c>
      <c r="F420" s="14" t="s">
        <v>163</v>
      </c>
      <c r="G420" s="14"/>
      <c r="H420" s="14"/>
      <c r="I420" s="14"/>
      <c r="J420" s="14"/>
      <c r="K420" s="14"/>
      <c r="L420" s="14"/>
      <c r="M420" s="14" t="s">
        <v>2397</v>
      </c>
      <c r="N420" s="14" t="s">
        <v>2398</v>
      </c>
      <c r="O420" s="14"/>
      <c r="P420" s="14"/>
      <c r="Q420" s="14" t="s">
        <v>2399</v>
      </c>
      <c r="R420" s="14" t="s">
        <v>2400</v>
      </c>
      <c r="S420" s="14" t="s">
        <v>2401</v>
      </c>
      <c r="T420" s="14" t="s">
        <v>45</v>
      </c>
      <c r="U420" s="17" t="s">
        <v>538</v>
      </c>
      <c r="V420" s="18" t="str">
        <f>IF(ISNA(MATCH("*post*",U420,0)),IF(ISNA(MATCH("*pre*",U420,0)),IF(ISNUMBER(MATCH($U420,Applicability!$A$2:$A$7,0)),"Y",IF(ISNUMBER(MATCH($U420,Applicability!$B$2:$B$7,0)),"N",IF(ISNA(MATCH("*"&amp;Applicability!$C$2&amp;"*",U420,0)),"","Y"))),""),"")</f>
        <v/>
      </c>
      <c r="Y420" s="14" t="s">
        <v>2394</v>
      </c>
      <c r="Z420" s="14" t="s">
        <v>2395</v>
      </c>
      <c r="AA420" s="14" t="s">
        <v>26</v>
      </c>
      <c r="AB420" s="14" t="s">
        <v>162</v>
      </c>
      <c r="AC420" s="14" t="s">
        <v>191</v>
      </c>
      <c r="AD420" s="14" t="s">
        <v>26</v>
      </c>
      <c r="AE420" s="14" t="s">
        <v>26</v>
      </c>
      <c r="AF420" s="14" t="s">
        <v>37</v>
      </c>
      <c r="AG420" s="14" t="s">
        <v>2402</v>
      </c>
      <c r="AH420" s="14" t="s">
        <v>26</v>
      </c>
    </row>
    <row r="421" spans="1:34" ht="94.5" hidden="1" x14ac:dyDescent="0.2">
      <c r="A421" s="14" t="s">
        <v>26</v>
      </c>
      <c r="B421" s="14" t="s">
        <v>509</v>
      </c>
      <c r="C421" s="14" t="s">
        <v>2403</v>
      </c>
      <c r="D421" s="14" t="s">
        <v>1921</v>
      </c>
      <c r="E421" s="14" t="s">
        <v>2396</v>
      </c>
      <c r="F421" s="14" t="s">
        <v>163</v>
      </c>
      <c r="G421" s="14"/>
      <c r="H421" s="14"/>
      <c r="I421" s="14"/>
      <c r="J421" s="14"/>
      <c r="K421" s="14"/>
      <c r="L421" s="14"/>
      <c r="M421" s="14" t="s">
        <v>2405</v>
      </c>
      <c r="N421" s="14" t="s">
        <v>2406</v>
      </c>
      <c r="O421" s="14"/>
      <c r="P421" s="14"/>
      <c r="Q421" s="14" t="s">
        <v>2407</v>
      </c>
      <c r="R421" s="14" t="s">
        <v>2408</v>
      </c>
      <c r="S421" s="14" t="s">
        <v>2401</v>
      </c>
      <c r="T421" s="14" t="s">
        <v>45</v>
      </c>
      <c r="U421" s="17" t="s">
        <v>542</v>
      </c>
      <c r="V421" s="18" t="str">
        <f>IF(ISNA(MATCH("*post*",U421,0)),IF(ISNA(MATCH("*pre*",U421,0)),IF(ISNUMBER(MATCH($U421,Applicability!$A$2:$A$7,0)),"Y",IF(ISNUMBER(MATCH($U421,Applicability!$B$2:$B$7,0)),"N",IF(ISNA(MATCH("*"&amp;Applicability!$C$2&amp;"*",U421,0)),"","Y"))),""),"")</f>
        <v>Y</v>
      </c>
      <c r="Y421" s="14" t="s">
        <v>2404</v>
      </c>
      <c r="Z421" s="14" t="s">
        <v>2395</v>
      </c>
      <c r="AA421" s="14" t="s">
        <v>26</v>
      </c>
      <c r="AB421" s="14" t="s">
        <v>162</v>
      </c>
      <c r="AC421" s="14" t="s">
        <v>191</v>
      </c>
      <c r="AD421" s="14" t="s">
        <v>26</v>
      </c>
      <c r="AE421" s="14" t="s">
        <v>26</v>
      </c>
      <c r="AF421" s="14" t="s">
        <v>37</v>
      </c>
      <c r="AG421" s="14" t="s">
        <v>2402</v>
      </c>
      <c r="AH421" s="14" t="s">
        <v>26</v>
      </c>
    </row>
    <row r="422" spans="1:34" ht="121.5" hidden="1" x14ac:dyDescent="0.2">
      <c r="A422" s="14" t="s">
        <v>70</v>
      </c>
      <c r="B422" s="14" t="s">
        <v>509</v>
      </c>
      <c r="C422" s="14" t="s">
        <v>2409</v>
      </c>
      <c r="D422" s="14" t="s">
        <v>521</v>
      </c>
      <c r="E422" s="14" t="s">
        <v>2411</v>
      </c>
      <c r="F422" s="14" t="s">
        <v>163</v>
      </c>
      <c r="G422" s="14"/>
      <c r="H422" s="14"/>
      <c r="I422" s="14" t="s">
        <v>684</v>
      </c>
      <c r="J422" s="14" t="s">
        <v>685</v>
      </c>
      <c r="K422" s="14"/>
      <c r="L422" s="14"/>
      <c r="M422" s="14"/>
      <c r="N422" s="14"/>
      <c r="O422" s="14"/>
      <c r="P422" s="14"/>
      <c r="Q422" s="14"/>
      <c r="R422" s="14"/>
      <c r="S422" s="14" t="s">
        <v>2412</v>
      </c>
      <c r="T422" s="14" t="s">
        <v>57</v>
      </c>
      <c r="U422" s="17" t="s">
        <v>207</v>
      </c>
      <c r="V422" s="18" t="str">
        <f>IF(ISNA(MATCH("*post*",U422,0)),IF(ISNA(MATCH("*pre*",U422,0)),IF(ISNUMBER(MATCH($U422,Applicability!$A$2:$A$7,0)),"Y",IF(ISNUMBER(MATCH($U422,Applicability!$B$2:$B$7,0)),"N",IF(ISNA(MATCH("*"&amp;Applicability!$C$2&amp;"*",U422,0)),"","Y"))),""),"")</f>
        <v>Y</v>
      </c>
      <c r="Y422" s="14" t="s">
        <v>2410</v>
      </c>
      <c r="Z422" s="14" t="s">
        <v>26</v>
      </c>
      <c r="AA422" s="14" t="s">
        <v>26</v>
      </c>
      <c r="AB422" s="14" t="s">
        <v>162</v>
      </c>
      <c r="AC422" s="14" t="s">
        <v>686</v>
      </c>
      <c r="AD422" s="14" t="s">
        <v>26</v>
      </c>
      <c r="AE422" s="14" t="s">
        <v>26</v>
      </c>
      <c r="AF422" s="14" t="s">
        <v>127</v>
      </c>
      <c r="AG422" s="14" t="s">
        <v>26</v>
      </c>
      <c r="AH422" s="14" t="s">
        <v>26</v>
      </c>
    </row>
    <row r="423" spans="1:34" ht="175.5" x14ac:dyDescent="0.2">
      <c r="A423" s="14" t="s">
        <v>26</v>
      </c>
      <c r="B423" s="14" t="s">
        <v>509</v>
      </c>
      <c r="C423" s="14" t="s">
        <v>2413</v>
      </c>
      <c r="D423" s="14" t="s">
        <v>1921</v>
      </c>
      <c r="E423" s="14" t="s">
        <v>2415</v>
      </c>
      <c r="F423" s="14" t="s">
        <v>163</v>
      </c>
      <c r="G423" s="14"/>
      <c r="H423" s="14"/>
      <c r="I423" s="14" t="s">
        <v>684</v>
      </c>
      <c r="J423" s="14" t="s">
        <v>685</v>
      </c>
      <c r="K423" s="14"/>
      <c r="L423" s="14"/>
      <c r="M423" s="14"/>
      <c r="N423" s="14"/>
      <c r="O423" s="14"/>
      <c r="P423" s="14"/>
      <c r="Q423" s="14"/>
      <c r="R423" s="14"/>
      <c r="S423" s="14" t="s">
        <v>2416</v>
      </c>
      <c r="T423" s="14" t="s">
        <v>2417</v>
      </c>
      <c r="U423" s="17" t="s">
        <v>2392</v>
      </c>
      <c r="V423" s="18" t="str">
        <f>IF(ISNA(MATCH("*post*",U423,0)),IF(ISNA(MATCH("*pre*",U423,0)),IF(ISNUMBER(MATCH($U423,Applicability!$A$2:$A$7,0)),"Y",IF(ISNUMBER(MATCH($U423,Applicability!$B$2:$B$7,0)),"N",IF(ISNA(MATCH("*"&amp;Applicability!$C$2&amp;"*",U423,0)),"","Y"))),""),"")</f>
        <v/>
      </c>
      <c r="Y423" s="14" t="s">
        <v>2414</v>
      </c>
      <c r="Z423" s="14" t="s">
        <v>2395</v>
      </c>
      <c r="AA423" s="14" t="s">
        <v>26</v>
      </c>
      <c r="AB423" s="14" t="s">
        <v>162</v>
      </c>
      <c r="AC423" s="14" t="s">
        <v>686</v>
      </c>
      <c r="AD423" s="14" t="s">
        <v>26</v>
      </c>
      <c r="AE423" s="14" t="s">
        <v>26</v>
      </c>
      <c r="AF423" s="14" t="s">
        <v>37</v>
      </c>
      <c r="AG423" s="14" t="s">
        <v>2402</v>
      </c>
      <c r="AH423" s="14" t="s">
        <v>26</v>
      </c>
    </row>
    <row r="424" spans="1:34" ht="121.5" x14ac:dyDescent="0.2">
      <c r="A424" s="14" t="s">
        <v>26</v>
      </c>
      <c r="B424" s="14" t="s">
        <v>509</v>
      </c>
      <c r="C424" s="14" t="s">
        <v>2418</v>
      </c>
      <c r="D424" s="14" t="s">
        <v>2421</v>
      </c>
      <c r="E424" s="14" t="s">
        <v>2422</v>
      </c>
      <c r="F424" s="14" t="s">
        <v>163</v>
      </c>
      <c r="G424" s="14"/>
      <c r="H424" s="14"/>
      <c r="I424" s="14"/>
      <c r="J424" s="14"/>
      <c r="K424" s="14"/>
      <c r="L424" s="14"/>
      <c r="M424" s="14" t="s">
        <v>2423</v>
      </c>
      <c r="N424" s="14" t="s">
        <v>2424</v>
      </c>
      <c r="O424" s="14"/>
      <c r="P424" s="14"/>
      <c r="Q424" s="14" t="s">
        <v>2425</v>
      </c>
      <c r="R424" s="14" t="s">
        <v>2426</v>
      </c>
      <c r="S424" s="14" t="s">
        <v>2427</v>
      </c>
      <c r="T424" s="14" t="s">
        <v>1795</v>
      </c>
      <c r="U424" s="17" t="s">
        <v>2428</v>
      </c>
      <c r="V424" s="18" t="str">
        <f>IF(ISNA(MATCH("*post*",U424,0)),IF(ISNA(MATCH("*pre*",U424,0)),IF(ISNUMBER(MATCH($U424,Applicability!$A$2:$A$7,0)),"Y",IF(ISNUMBER(MATCH($U424,Applicability!$B$2:$B$7,0)),"N",IF(ISNA(MATCH("*"&amp;Applicability!$C$2&amp;"*",U424,0)),"","Y"))),""),"")</f>
        <v/>
      </c>
      <c r="Y424" s="14" t="s">
        <v>2419</v>
      </c>
      <c r="Z424" s="14" t="s">
        <v>26</v>
      </c>
      <c r="AA424" s="14" t="s">
        <v>2420</v>
      </c>
      <c r="AB424" s="14" t="s">
        <v>162</v>
      </c>
      <c r="AC424" s="14" t="s">
        <v>191</v>
      </c>
      <c r="AD424" s="14" t="s">
        <v>26</v>
      </c>
      <c r="AE424" s="14" t="s">
        <v>26</v>
      </c>
      <c r="AF424" s="14" t="s">
        <v>37</v>
      </c>
      <c r="AG424" s="14" t="s">
        <v>26</v>
      </c>
      <c r="AH424" s="14" t="s">
        <v>57</v>
      </c>
    </row>
    <row r="425" spans="1:34" ht="94.5" hidden="1" x14ac:dyDescent="0.2">
      <c r="A425" s="14" t="s">
        <v>26</v>
      </c>
      <c r="B425" s="14" t="s">
        <v>509</v>
      </c>
      <c r="C425" s="14" t="s">
        <v>2429</v>
      </c>
      <c r="D425" s="14" t="s">
        <v>2421</v>
      </c>
      <c r="E425" s="14" t="s">
        <v>2432</v>
      </c>
      <c r="F425" s="14" t="s">
        <v>163</v>
      </c>
      <c r="G425" s="14"/>
      <c r="H425" s="14"/>
      <c r="I425" s="14"/>
      <c r="J425" s="14"/>
      <c r="K425" s="14"/>
      <c r="L425" s="14"/>
      <c r="M425" s="14" t="s">
        <v>2433</v>
      </c>
      <c r="N425" s="14" t="s">
        <v>2434</v>
      </c>
      <c r="O425" s="14"/>
      <c r="P425" s="14"/>
      <c r="Q425" s="14" t="s">
        <v>2435</v>
      </c>
      <c r="R425" s="14" t="s">
        <v>2436</v>
      </c>
      <c r="S425" s="14" t="s">
        <v>2427</v>
      </c>
      <c r="T425" s="14" t="s">
        <v>1795</v>
      </c>
      <c r="U425" s="17" t="s">
        <v>1735</v>
      </c>
      <c r="V425" s="18" t="str">
        <f>IF(ISNA(MATCH("*post*",U425,0)),IF(ISNA(MATCH("*pre*",U425,0)),IF(ISNUMBER(MATCH($U425,Applicability!$A$2:$A$7,0)),"Y",IF(ISNUMBER(MATCH($U425,Applicability!$B$2:$B$7,0)),"N",IF(ISNA(MATCH("*"&amp;Applicability!$C$2&amp;"*",U425,0)),"","Y"))),""),"")</f>
        <v>Y</v>
      </c>
      <c r="Y425" s="14" t="s">
        <v>2430</v>
      </c>
      <c r="Z425" s="14" t="s">
        <v>26</v>
      </c>
      <c r="AA425" s="14" t="s">
        <v>2431</v>
      </c>
      <c r="AB425" s="14" t="s">
        <v>162</v>
      </c>
      <c r="AC425" s="14" t="s">
        <v>191</v>
      </c>
      <c r="AD425" s="14" t="s">
        <v>26</v>
      </c>
      <c r="AE425" s="14" t="s">
        <v>26</v>
      </c>
      <c r="AF425" s="14" t="s">
        <v>37</v>
      </c>
      <c r="AG425" s="14" t="s">
        <v>26</v>
      </c>
      <c r="AH425" s="14" t="s">
        <v>2437</v>
      </c>
    </row>
    <row r="426" spans="1:34" ht="81" hidden="1" x14ac:dyDescent="0.2">
      <c r="A426" s="14" t="s">
        <v>26</v>
      </c>
      <c r="B426" s="14" t="s">
        <v>509</v>
      </c>
      <c r="C426" s="14" t="s">
        <v>2438</v>
      </c>
      <c r="D426" s="14" t="s">
        <v>2421</v>
      </c>
      <c r="E426" s="14" t="s">
        <v>2422</v>
      </c>
      <c r="F426" s="14" t="s">
        <v>163</v>
      </c>
      <c r="G426" s="14"/>
      <c r="H426" s="14"/>
      <c r="I426" s="14"/>
      <c r="J426" s="14"/>
      <c r="K426" s="14"/>
      <c r="L426" s="14"/>
      <c r="M426" s="14" t="s">
        <v>2440</v>
      </c>
      <c r="N426" s="14" t="s">
        <v>2441</v>
      </c>
      <c r="O426" s="14"/>
      <c r="P426" s="14"/>
      <c r="Q426" s="14" t="s">
        <v>2442</v>
      </c>
      <c r="R426" s="14" t="s">
        <v>2443</v>
      </c>
      <c r="S426" s="14" t="s">
        <v>2427</v>
      </c>
      <c r="T426" s="14" t="s">
        <v>1795</v>
      </c>
      <c r="U426" s="17" t="s">
        <v>2444</v>
      </c>
      <c r="V426" s="18" t="str">
        <f>IF(ISNA(MATCH("*post*",U426,0)),IF(ISNA(MATCH("*pre*",U426,0)),IF(ISNUMBER(MATCH($U426,Applicability!$A$2:$A$7,0)),"Y",IF(ISNUMBER(MATCH($U426,Applicability!$B$2:$B$7,0)),"N",IF(ISNA(MATCH("*"&amp;Applicability!$C$2&amp;"*",U426,0)),"","Y"))),""),"")</f>
        <v>Y</v>
      </c>
      <c r="Y426" s="14" t="s">
        <v>2439</v>
      </c>
      <c r="Z426" s="14" t="s">
        <v>26</v>
      </c>
      <c r="AA426" s="14" t="s">
        <v>2420</v>
      </c>
      <c r="AB426" s="14" t="s">
        <v>162</v>
      </c>
      <c r="AC426" s="14" t="s">
        <v>191</v>
      </c>
      <c r="AD426" s="14" t="s">
        <v>26</v>
      </c>
      <c r="AE426" s="14" t="s">
        <v>26</v>
      </c>
      <c r="AF426" s="14" t="s">
        <v>37</v>
      </c>
      <c r="AG426" s="14" t="s">
        <v>26</v>
      </c>
      <c r="AH426" s="14" t="s">
        <v>57</v>
      </c>
    </row>
    <row r="427" spans="1:34" ht="94.5" x14ac:dyDescent="0.2">
      <c r="A427" s="14" t="s">
        <v>26</v>
      </c>
      <c r="B427" s="14" t="s">
        <v>509</v>
      </c>
      <c r="C427" s="14" t="s">
        <v>2445</v>
      </c>
      <c r="D427" s="14" t="s">
        <v>2448</v>
      </c>
      <c r="E427" s="14" t="s">
        <v>2449</v>
      </c>
      <c r="F427" s="14" t="s">
        <v>163</v>
      </c>
      <c r="G427" s="14"/>
      <c r="H427" s="14"/>
      <c r="I427" s="14" t="s">
        <v>2450</v>
      </c>
      <c r="J427" s="14" t="s">
        <v>2221</v>
      </c>
      <c r="K427" s="14"/>
      <c r="L427" s="14"/>
      <c r="M427" s="14"/>
      <c r="N427" s="14"/>
      <c r="O427" s="14"/>
      <c r="P427" s="14"/>
      <c r="Q427" s="14"/>
      <c r="R427" s="14"/>
      <c r="S427" s="14" t="s">
        <v>2451</v>
      </c>
      <c r="T427" s="14" t="s">
        <v>2452</v>
      </c>
      <c r="U427" s="17" t="s">
        <v>538</v>
      </c>
      <c r="V427" s="18" t="str">
        <f>IF(ISNA(MATCH("*post*",U427,0)),IF(ISNA(MATCH("*pre*",U427,0)),IF(ISNUMBER(MATCH($U427,Applicability!$A$2:$A$7,0)),"Y",IF(ISNUMBER(MATCH($U427,Applicability!$B$2:$B$7,0)),"N",IF(ISNA(MATCH("*"&amp;Applicability!$C$2&amp;"*",U427,0)),"","Y"))),""),"")</f>
        <v/>
      </c>
      <c r="Y427" s="14" t="s">
        <v>2446</v>
      </c>
      <c r="Z427" s="14" t="s">
        <v>26</v>
      </c>
      <c r="AA427" s="14" t="s">
        <v>2447</v>
      </c>
      <c r="AB427" s="14" t="s">
        <v>162</v>
      </c>
      <c r="AC427" s="14" t="s">
        <v>662</v>
      </c>
      <c r="AD427" s="14" t="s">
        <v>26</v>
      </c>
      <c r="AE427" s="14" t="s">
        <v>26</v>
      </c>
      <c r="AF427" s="14" t="s">
        <v>37</v>
      </c>
      <c r="AG427" s="14" t="s">
        <v>26</v>
      </c>
      <c r="AH427" s="14" t="s">
        <v>57</v>
      </c>
    </row>
    <row r="428" spans="1:34" ht="148.5" x14ac:dyDescent="0.2">
      <c r="A428" s="14" t="s">
        <v>26</v>
      </c>
      <c r="B428" s="14" t="s">
        <v>509</v>
      </c>
      <c r="C428" s="14" t="s">
        <v>2453</v>
      </c>
      <c r="D428" s="14" t="s">
        <v>2448</v>
      </c>
      <c r="E428" s="14" t="s">
        <v>2449</v>
      </c>
      <c r="F428" s="14" t="s">
        <v>163</v>
      </c>
      <c r="G428" s="14"/>
      <c r="H428" s="14"/>
      <c r="I428" s="14" t="s">
        <v>2455</v>
      </c>
      <c r="J428" s="14" t="s">
        <v>807</v>
      </c>
      <c r="K428" s="14"/>
      <c r="L428" s="14"/>
      <c r="M428" s="14"/>
      <c r="N428" s="14"/>
      <c r="O428" s="14"/>
      <c r="P428" s="14"/>
      <c r="Q428" s="14"/>
      <c r="R428" s="14"/>
      <c r="S428" s="14" t="s">
        <v>2451</v>
      </c>
      <c r="T428" s="14" t="s">
        <v>2452</v>
      </c>
      <c r="U428" s="17" t="s">
        <v>2456</v>
      </c>
      <c r="V428" s="18" t="str">
        <f>IF(ISNA(MATCH("*post*",U428,0)),IF(ISNA(MATCH("*pre*",U428,0)),IF(ISNUMBER(MATCH($U428,Applicability!$A$2:$A$7,0)),"Y",IF(ISNUMBER(MATCH($U428,Applicability!$B$2:$B$7,0)),"N",IF(ISNA(MATCH("*"&amp;Applicability!$C$2&amp;"*",U428,0)),"","Y"))),""),"")</f>
        <v/>
      </c>
      <c r="Y428" s="14" t="s">
        <v>2454</v>
      </c>
      <c r="Z428" s="14" t="s">
        <v>26</v>
      </c>
      <c r="AA428" s="14" t="s">
        <v>2447</v>
      </c>
      <c r="AB428" s="14" t="s">
        <v>162</v>
      </c>
      <c r="AC428" s="14" t="s">
        <v>662</v>
      </c>
      <c r="AD428" s="14" t="s">
        <v>26</v>
      </c>
      <c r="AE428" s="14" t="s">
        <v>26</v>
      </c>
      <c r="AF428" s="14" t="s">
        <v>37</v>
      </c>
      <c r="AG428" s="14" t="s">
        <v>26</v>
      </c>
      <c r="AH428" s="14" t="s">
        <v>57</v>
      </c>
    </row>
    <row r="429" spans="1:34" ht="94.5" x14ac:dyDescent="0.2">
      <c r="A429" s="14" t="s">
        <v>26</v>
      </c>
      <c r="B429" s="14" t="s">
        <v>509</v>
      </c>
      <c r="C429" s="14" t="s">
        <v>2457</v>
      </c>
      <c r="D429" s="14" t="s">
        <v>2448</v>
      </c>
      <c r="E429" s="14" t="s">
        <v>2449</v>
      </c>
      <c r="F429" s="14" t="s">
        <v>163</v>
      </c>
      <c r="G429" s="14"/>
      <c r="H429" s="14"/>
      <c r="I429" s="14" t="s">
        <v>2459</v>
      </c>
      <c r="J429" s="14" t="s">
        <v>1761</v>
      </c>
      <c r="K429" s="14"/>
      <c r="L429" s="14"/>
      <c r="M429" s="14"/>
      <c r="N429" s="14"/>
      <c r="O429" s="14"/>
      <c r="P429" s="14"/>
      <c r="Q429" s="14"/>
      <c r="R429" s="14"/>
      <c r="S429" s="14" t="s">
        <v>2451</v>
      </c>
      <c r="T429" s="14" t="s">
        <v>2452</v>
      </c>
      <c r="U429" s="17" t="s">
        <v>1531</v>
      </c>
      <c r="V429" s="18" t="str">
        <f>IF(ISNA(MATCH("*post*",U429,0)),IF(ISNA(MATCH("*pre*",U429,0)),IF(ISNUMBER(MATCH($U429,Applicability!$A$2:$A$7,0)),"Y",IF(ISNUMBER(MATCH($U429,Applicability!$B$2:$B$7,0)),"N",IF(ISNA(MATCH("*"&amp;Applicability!$C$2&amp;"*",U429,0)),"","Y"))),""),"")</f>
        <v/>
      </c>
      <c r="Y429" s="14" t="s">
        <v>2458</v>
      </c>
      <c r="Z429" s="14" t="s">
        <v>26</v>
      </c>
      <c r="AA429" s="14" t="s">
        <v>2447</v>
      </c>
      <c r="AB429" s="14" t="s">
        <v>162</v>
      </c>
      <c r="AC429" s="14" t="s">
        <v>662</v>
      </c>
      <c r="AD429" s="14" t="s">
        <v>26</v>
      </c>
      <c r="AE429" s="14" t="s">
        <v>26</v>
      </c>
      <c r="AF429" s="14" t="s">
        <v>37</v>
      </c>
      <c r="AG429" s="14" t="s">
        <v>26</v>
      </c>
      <c r="AH429" s="14" t="s">
        <v>57</v>
      </c>
    </row>
    <row r="430" spans="1:34" ht="94.5" x14ac:dyDescent="0.2">
      <c r="A430" s="14" t="s">
        <v>26</v>
      </c>
      <c r="B430" s="14" t="s">
        <v>509</v>
      </c>
      <c r="C430" s="14" t="s">
        <v>2460</v>
      </c>
      <c r="D430" s="14" t="s">
        <v>2448</v>
      </c>
      <c r="E430" s="14" t="s">
        <v>2449</v>
      </c>
      <c r="F430" s="14" t="s">
        <v>163</v>
      </c>
      <c r="G430" s="14"/>
      <c r="H430" s="14"/>
      <c r="I430" s="14" t="s">
        <v>2462</v>
      </c>
      <c r="J430" s="14" t="s">
        <v>242</v>
      </c>
      <c r="K430" s="14"/>
      <c r="L430" s="14"/>
      <c r="M430" s="14"/>
      <c r="N430" s="14"/>
      <c r="O430" s="14"/>
      <c r="P430" s="14"/>
      <c r="Q430" s="14"/>
      <c r="R430" s="14"/>
      <c r="S430" s="14" t="s">
        <v>2451</v>
      </c>
      <c r="T430" s="14" t="s">
        <v>2452</v>
      </c>
      <c r="U430" s="17" t="s">
        <v>544</v>
      </c>
      <c r="V430" s="18" t="str">
        <f>IF(ISNA(MATCH("*post*",U430,0)),IF(ISNA(MATCH("*pre*",U430,0)),IF(ISNUMBER(MATCH($U430,Applicability!$A$2:$A$7,0)),"Y",IF(ISNUMBER(MATCH($U430,Applicability!$B$2:$B$7,0)),"N",IF(ISNA(MATCH("*"&amp;Applicability!$C$2&amp;"*",U430,0)),"","Y"))),""),"")</f>
        <v/>
      </c>
      <c r="Y430" s="14" t="s">
        <v>2461</v>
      </c>
      <c r="Z430" s="14" t="s">
        <v>26</v>
      </c>
      <c r="AA430" s="14" t="s">
        <v>2447</v>
      </c>
      <c r="AB430" s="14" t="s">
        <v>162</v>
      </c>
      <c r="AC430" s="14" t="s">
        <v>662</v>
      </c>
      <c r="AD430" s="14" t="s">
        <v>26</v>
      </c>
      <c r="AE430" s="14" t="s">
        <v>26</v>
      </c>
      <c r="AF430" s="14" t="s">
        <v>37</v>
      </c>
      <c r="AG430" s="14" t="s">
        <v>26</v>
      </c>
      <c r="AH430" s="14" t="s">
        <v>57</v>
      </c>
    </row>
    <row r="431" spans="1:34" ht="94.5" x14ac:dyDescent="0.2">
      <c r="A431" s="14" t="s">
        <v>26</v>
      </c>
      <c r="B431" s="14" t="s">
        <v>509</v>
      </c>
      <c r="C431" s="14" t="s">
        <v>2463</v>
      </c>
      <c r="D431" s="14" t="s">
        <v>2466</v>
      </c>
      <c r="E431" s="14" t="s">
        <v>2467</v>
      </c>
      <c r="F431" s="14" t="s">
        <v>163</v>
      </c>
      <c r="G431" s="14"/>
      <c r="H431" s="14"/>
      <c r="I431" s="14" t="s">
        <v>2468</v>
      </c>
      <c r="J431" s="14" t="s">
        <v>294</v>
      </c>
      <c r="K431" s="14"/>
      <c r="L431" s="14"/>
      <c r="M431" s="14"/>
      <c r="N431" s="14"/>
      <c r="O431" s="14"/>
      <c r="P431" s="14"/>
      <c r="Q431" s="14"/>
      <c r="R431" s="14"/>
      <c r="S431" s="14" t="s">
        <v>2469</v>
      </c>
      <c r="T431" s="14" t="s">
        <v>2470</v>
      </c>
      <c r="U431" s="17" t="s">
        <v>2471</v>
      </c>
      <c r="V431" s="18" t="str">
        <f>IF(ISNA(MATCH("*post*",U431,0)),IF(ISNA(MATCH("*pre*",U431,0)),IF(ISNUMBER(MATCH($U431,Applicability!$A$2:$A$7,0)),"Y",IF(ISNUMBER(MATCH($U431,Applicability!$B$2:$B$7,0)),"N",IF(ISNA(MATCH("*"&amp;Applicability!$C$2&amp;"*",U431,0)),"","Y"))),""),"")</f>
        <v/>
      </c>
      <c r="Y431" s="14" t="s">
        <v>2464</v>
      </c>
      <c r="Z431" s="14" t="s">
        <v>322</v>
      </c>
      <c r="AA431" s="14" t="s">
        <v>2465</v>
      </c>
      <c r="AB431" s="14" t="s">
        <v>162</v>
      </c>
      <c r="AC431" s="14" t="s">
        <v>662</v>
      </c>
      <c r="AD431" s="14" t="s">
        <v>26</v>
      </c>
      <c r="AE431" s="14" t="s">
        <v>26</v>
      </c>
      <c r="AF431" s="14" t="s">
        <v>37</v>
      </c>
      <c r="AG431" s="14" t="s">
        <v>283</v>
      </c>
      <c r="AH431" s="14" t="s">
        <v>1099</v>
      </c>
    </row>
    <row r="432" spans="1:34" ht="202.5" x14ac:dyDescent="0.2">
      <c r="A432" s="14" t="s">
        <v>26</v>
      </c>
      <c r="B432" s="14" t="s">
        <v>509</v>
      </c>
      <c r="C432" s="14" t="s">
        <v>2472</v>
      </c>
      <c r="D432" s="14" t="s">
        <v>2466</v>
      </c>
      <c r="E432" s="14" t="s">
        <v>2467</v>
      </c>
      <c r="F432" s="14" t="s">
        <v>163</v>
      </c>
      <c r="G432" s="14"/>
      <c r="H432" s="14"/>
      <c r="I432" s="14" t="s">
        <v>1025</v>
      </c>
      <c r="J432" s="14" t="s">
        <v>2474</v>
      </c>
      <c r="K432" s="14"/>
      <c r="L432" s="14"/>
      <c r="M432" s="14"/>
      <c r="N432" s="14"/>
      <c r="O432" s="14"/>
      <c r="P432" s="14"/>
      <c r="Q432" s="14"/>
      <c r="R432" s="14"/>
      <c r="S432" s="14" t="s">
        <v>2469</v>
      </c>
      <c r="T432" s="14" t="s">
        <v>2470</v>
      </c>
      <c r="U432" s="17" t="s">
        <v>2475</v>
      </c>
      <c r="V432" s="18" t="str">
        <f>IF(ISNA(MATCH("*post*",U432,0)),IF(ISNA(MATCH("*pre*",U432,0)),IF(ISNUMBER(MATCH($U432,Applicability!$A$2:$A$7,0)),"Y",IF(ISNUMBER(MATCH($U432,Applicability!$B$2:$B$7,0)),"N",IF(ISNA(MATCH("*"&amp;Applicability!$C$2&amp;"*",U432,0)),"","Y"))),""),"")</f>
        <v/>
      </c>
      <c r="Y432" s="14" t="s">
        <v>2473</v>
      </c>
      <c r="Z432" s="14" t="s">
        <v>322</v>
      </c>
      <c r="AA432" s="14" t="s">
        <v>2465</v>
      </c>
      <c r="AB432" s="14" t="s">
        <v>162</v>
      </c>
      <c r="AC432" s="14" t="s">
        <v>662</v>
      </c>
      <c r="AD432" s="14" t="s">
        <v>26</v>
      </c>
      <c r="AE432" s="14" t="s">
        <v>26</v>
      </c>
      <c r="AF432" s="14" t="s">
        <v>37</v>
      </c>
      <c r="AG432" s="14" t="s">
        <v>283</v>
      </c>
      <c r="AH432" s="14" t="s">
        <v>1099</v>
      </c>
    </row>
    <row r="433" spans="1:34" ht="94.5" x14ac:dyDescent="0.2">
      <c r="A433" s="14" t="s">
        <v>26</v>
      </c>
      <c r="B433" s="14" t="s">
        <v>509</v>
      </c>
      <c r="C433" s="14" t="s">
        <v>2476</v>
      </c>
      <c r="D433" s="14" t="s">
        <v>2466</v>
      </c>
      <c r="E433" s="14" t="s">
        <v>2467</v>
      </c>
      <c r="F433" s="14" t="s">
        <v>163</v>
      </c>
      <c r="G433" s="14"/>
      <c r="H433" s="14"/>
      <c r="I433" s="14" t="s">
        <v>2478</v>
      </c>
      <c r="J433" s="14" t="s">
        <v>2479</v>
      </c>
      <c r="K433" s="14"/>
      <c r="L433" s="14"/>
      <c r="M433" s="14"/>
      <c r="N433" s="14"/>
      <c r="O433" s="14"/>
      <c r="P433" s="14"/>
      <c r="Q433" s="14"/>
      <c r="R433" s="14"/>
      <c r="S433" s="14" t="s">
        <v>2469</v>
      </c>
      <c r="T433" s="14" t="s">
        <v>2470</v>
      </c>
      <c r="U433" s="17" t="s">
        <v>2480</v>
      </c>
      <c r="V433" s="18" t="str">
        <f>IF(ISNA(MATCH("*post*",U433,0)),IF(ISNA(MATCH("*pre*",U433,0)),IF(ISNUMBER(MATCH($U433,Applicability!$A$2:$A$7,0)),"Y",IF(ISNUMBER(MATCH($U433,Applicability!$B$2:$B$7,0)),"N",IF(ISNA(MATCH("*"&amp;Applicability!$C$2&amp;"*",U433,0)),"","Y"))),""),"")</f>
        <v/>
      </c>
      <c r="Y433" s="14" t="s">
        <v>2477</v>
      </c>
      <c r="Z433" s="14" t="s">
        <v>322</v>
      </c>
      <c r="AA433" s="14" t="s">
        <v>2465</v>
      </c>
      <c r="AB433" s="14" t="s">
        <v>162</v>
      </c>
      <c r="AC433" s="14" t="s">
        <v>662</v>
      </c>
      <c r="AD433" s="14" t="s">
        <v>26</v>
      </c>
      <c r="AE433" s="14" t="s">
        <v>26</v>
      </c>
      <c r="AF433" s="14" t="s">
        <v>37</v>
      </c>
      <c r="AG433" s="14" t="s">
        <v>283</v>
      </c>
      <c r="AH433" s="14" t="s">
        <v>1099</v>
      </c>
    </row>
    <row r="434" spans="1:34" ht="81" x14ac:dyDescent="0.2">
      <c r="A434" s="14" t="s">
        <v>26</v>
      </c>
      <c r="B434" s="14" t="s">
        <v>509</v>
      </c>
      <c r="C434" s="14" t="s">
        <v>2481</v>
      </c>
      <c r="D434" s="14" t="s">
        <v>2483</v>
      </c>
      <c r="E434" s="14" t="s">
        <v>2484</v>
      </c>
      <c r="F434" s="14" t="s">
        <v>163</v>
      </c>
      <c r="G434" s="14"/>
      <c r="H434" s="14"/>
      <c r="I434" s="14"/>
      <c r="J434" s="14"/>
      <c r="K434" s="14"/>
      <c r="L434" s="14"/>
      <c r="M434" s="14" t="s">
        <v>2485</v>
      </c>
      <c r="N434" s="14" t="s">
        <v>2486</v>
      </c>
      <c r="O434" s="14"/>
      <c r="P434" s="14"/>
      <c r="Q434" s="14" t="s">
        <v>2487</v>
      </c>
      <c r="R434" s="14" t="s">
        <v>2488</v>
      </c>
      <c r="S434" s="14" t="s">
        <v>2489</v>
      </c>
      <c r="T434" s="14" t="s">
        <v>2193</v>
      </c>
      <c r="U434" s="17" t="s">
        <v>538</v>
      </c>
      <c r="V434" s="18" t="str">
        <f>IF(ISNA(MATCH("*post*",U434,0)),IF(ISNA(MATCH("*pre*",U434,0)),IF(ISNUMBER(MATCH($U434,Applicability!$A$2:$A$7,0)),"Y",IF(ISNUMBER(MATCH($U434,Applicability!$B$2:$B$7,0)),"N",IF(ISNA(MATCH("*"&amp;Applicability!$C$2&amp;"*",U434,0)),"","Y"))),""),"")</f>
        <v/>
      </c>
      <c r="Y434" s="14" t="s">
        <v>2482</v>
      </c>
      <c r="Z434" s="14" t="s">
        <v>26</v>
      </c>
      <c r="AA434" s="14" t="s">
        <v>26</v>
      </c>
      <c r="AB434" s="14" t="s">
        <v>162</v>
      </c>
      <c r="AC434" s="14" t="s">
        <v>191</v>
      </c>
      <c r="AD434" s="14" t="s">
        <v>26</v>
      </c>
      <c r="AE434" s="14" t="s">
        <v>127</v>
      </c>
      <c r="AF434" s="14" t="s">
        <v>462</v>
      </c>
      <c r="AG434" s="14" t="s">
        <v>26</v>
      </c>
      <c r="AH434" s="14" t="s">
        <v>26</v>
      </c>
    </row>
    <row r="435" spans="1:34" ht="81" x14ac:dyDescent="0.2">
      <c r="A435" s="14" t="s">
        <v>26</v>
      </c>
      <c r="B435" s="14" t="s">
        <v>509</v>
      </c>
      <c r="C435" s="14" t="s">
        <v>2490</v>
      </c>
      <c r="D435" s="14" t="s">
        <v>2483</v>
      </c>
      <c r="E435" s="14" t="s">
        <v>2484</v>
      </c>
      <c r="F435" s="14" t="s">
        <v>163</v>
      </c>
      <c r="G435" s="14"/>
      <c r="H435" s="14"/>
      <c r="I435" s="14"/>
      <c r="J435" s="14"/>
      <c r="K435" s="14"/>
      <c r="L435" s="14"/>
      <c r="M435" s="14" t="s">
        <v>1914</v>
      </c>
      <c r="N435" s="14" t="s">
        <v>2492</v>
      </c>
      <c r="O435" s="14"/>
      <c r="P435" s="14"/>
      <c r="Q435" s="14" t="s">
        <v>2493</v>
      </c>
      <c r="R435" s="14" t="s">
        <v>2179</v>
      </c>
      <c r="S435" s="14" t="s">
        <v>2489</v>
      </c>
      <c r="T435" s="14" t="s">
        <v>2193</v>
      </c>
      <c r="U435" s="17" t="s">
        <v>2104</v>
      </c>
      <c r="V435" s="18" t="str">
        <f>IF(ISNA(MATCH("*post*",U435,0)),IF(ISNA(MATCH("*pre*",U435,0)),IF(ISNUMBER(MATCH($U435,Applicability!$A$2:$A$7,0)),"Y",IF(ISNUMBER(MATCH($U435,Applicability!$B$2:$B$7,0)),"N",IF(ISNA(MATCH("*"&amp;Applicability!$C$2&amp;"*",U435,0)),"","Y"))),""),"")</f>
        <v/>
      </c>
      <c r="Y435" s="14" t="s">
        <v>2491</v>
      </c>
      <c r="Z435" s="14" t="s">
        <v>26</v>
      </c>
      <c r="AA435" s="14" t="s">
        <v>26</v>
      </c>
      <c r="AB435" s="14" t="s">
        <v>162</v>
      </c>
      <c r="AC435" s="14" t="s">
        <v>191</v>
      </c>
      <c r="AD435" s="14" t="s">
        <v>26</v>
      </c>
      <c r="AE435" s="14" t="s">
        <v>26</v>
      </c>
      <c r="AF435" s="14" t="s">
        <v>462</v>
      </c>
      <c r="AG435" s="14" t="s">
        <v>26</v>
      </c>
      <c r="AH435" s="14" t="s">
        <v>26</v>
      </c>
    </row>
    <row r="436" spans="1:34" ht="81" hidden="1" x14ac:dyDescent="0.2">
      <c r="A436" s="14" t="s">
        <v>26</v>
      </c>
      <c r="B436" s="14" t="s">
        <v>509</v>
      </c>
      <c r="C436" s="14" t="s">
        <v>2494</v>
      </c>
      <c r="D436" s="14" t="s">
        <v>2483</v>
      </c>
      <c r="E436" s="14" t="s">
        <v>2484</v>
      </c>
      <c r="F436" s="14" t="s">
        <v>163</v>
      </c>
      <c r="G436" s="14"/>
      <c r="H436" s="14"/>
      <c r="I436" s="14"/>
      <c r="J436" s="14"/>
      <c r="K436" s="14"/>
      <c r="L436" s="14"/>
      <c r="M436" s="14" t="s">
        <v>2496</v>
      </c>
      <c r="N436" s="14" t="s">
        <v>2497</v>
      </c>
      <c r="O436" s="14"/>
      <c r="P436" s="14"/>
      <c r="Q436" s="14" t="s">
        <v>2498</v>
      </c>
      <c r="R436" s="14" t="s">
        <v>2499</v>
      </c>
      <c r="S436" s="14" t="s">
        <v>2489</v>
      </c>
      <c r="T436" s="14" t="s">
        <v>2193</v>
      </c>
      <c r="U436" s="17" t="s">
        <v>2444</v>
      </c>
      <c r="V436" s="18" t="str">
        <f>IF(ISNA(MATCH("*post*",U436,0)),IF(ISNA(MATCH("*pre*",U436,0)),IF(ISNUMBER(MATCH($U436,Applicability!$A$2:$A$7,0)),"Y",IF(ISNUMBER(MATCH($U436,Applicability!$B$2:$B$7,0)),"N",IF(ISNA(MATCH("*"&amp;Applicability!$C$2&amp;"*",U436,0)),"","Y"))),""),"")</f>
        <v>Y</v>
      </c>
      <c r="Y436" s="14" t="s">
        <v>2495</v>
      </c>
      <c r="Z436" s="14" t="s">
        <v>26</v>
      </c>
      <c r="AA436" s="14" t="s">
        <v>26</v>
      </c>
      <c r="AB436" s="14" t="s">
        <v>162</v>
      </c>
      <c r="AC436" s="14" t="s">
        <v>191</v>
      </c>
      <c r="AD436" s="14" t="s">
        <v>26</v>
      </c>
      <c r="AE436" s="14" t="s">
        <v>26</v>
      </c>
      <c r="AF436" s="14" t="s">
        <v>462</v>
      </c>
      <c r="AG436" s="14" t="s">
        <v>26</v>
      </c>
      <c r="AH436" s="14" t="s">
        <v>26</v>
      </c>
    </row>
    <row r="437" spans="1:34" ht="81" x14ac:dyDescent="0.2">
      <c r="A437" s="14" t="s">
        <v>26</v>
      </c>
      <c r="B437" s="14" t="s">
        <v>509</v>
      </c>
      <c r="C437" s="14" t="s">
        <v>2500</v>
      </c>
      <c r="D437" s="14" t="s">
        <v>2483</v>
      </c>
      <c r="E437" s="14" t="s">
        <v>2484</v>
      </c>
      <c r="F437" s="14" t="s">
        <v>163</v>
      </c>
      <c r="G437" s="14"/>
      <c r="H437" s="14"/>
      <c r="I437" s="14"/>
      <c r="J437" s="14"/>
      <c r="K437" s="14"/>
      <c r="L437" s="14"/>
      <c r="M437" s="14" t="s">
        <v>2502</v>
      </c>
      <c r="N437" s="14" t="s">
        <v>2502</v>
      </c>
      <c r="O437" s="14"/>
      <c r="P437" s="14"/>
      <c r="Q437" s="14" t="s">
        <v>2503</v>
      </c>
      <c r="R437" s="14" t="s">
        <v>2503</v>
      </c>
      <c r="S437" s="14" t="s">
        <v>2489</v>
      </c>
      <c r="T437" s="14" t="s">
        <v>2193</v>
      </c>
      <c r="U437" s="17" t="s">
        <v>639</v>
      </c>
      <c r="V437" s="18" t="str">
        <f>IF(ISNA(MATCH("*post*",U437,0)),IF(ISNA(MATCH("*pre*",U437,0)),IF(ISNUMBER(MATCH($U437,Applicability!$A$2:$A$7,0)),"Y",IF(ISNUMBER(MATCH($U437,Applicability!$B$2:$B$7,0)),"N",IF(ISNA(MATCH("*"&amp;Applicability!$C$2&amp;"*",U437,0)),"","Y"))),""),"")</f>
        <v/>
      </c>
      <c r="Y437" s="14" t="s">
        <v>2501</v>
      </c>
      <c r="Z437" s="14" t="s">
        <v>26</v>
      </c>
      <c r="AA437" s="14" t="s">
        <v>26</v>
      </c>
      <c r="AB437" s="14" t="s">
        <v>162</v>
      </c>
      <c r="AC437" s="14" t="s">
        <v>191</v>
      </c>
      <c r="AD437" s="14" t="s">
        <v>26</v>
      </c>
      <c r="AE437" s="14" t="s">
        <v>26</v>
      </c>
      <c r="AF437" s="14" t="s">
        <v>462</v>
      </c>
      <c r="AG437" s="14" t="s">
        <v>26</v>
      </c>
      <c r="AH437" s="14" t="s">
        <v>26</v>
      </c>
    </row>
    <row r="438" spans="1:34" ht="67.5" x14ac:dyDescent="0.2">
      <c r="A438" s="14" t="s">
        <v>26</v>
      </c>
      <c r="B438" s="14" t="s">
        <v>509</v>
      </c>
      <c r="C438" s="14" t="s">
        <v>2504</v>
      </c>
      <c r="D438" s="14" t="s">
        <v>2110</v>
      </c>
      <c r="E438" s="14" t="s">
        <v>2507</v>
      </c>
      <c r="F438" s="14" t="s">
        <v>163</v>
      </c>
      <c r="G438" s="14"/>
      <c r="H438" s="14"/>
      <c r="I438" s="14"/>
      <c r="J438" s="14"/>
      <c r="K438" s="14"/>
      <c r="L438" s="14"/>
      <c r="M438" s="14" t="s">
        <v>2508</v>
      </c>
      <c r="N438" s="14" t="s">
        <v>2509</v>
      </c>
      <c r="O438" s="14"/>
      <c r="P438" s="14"/>
      <c r="Q438" s="14" t="s">
        <v>2510</v>
      </c>
      <c r="R438" s="14" t="s">
        <v>2511</v>
      </c>
      <c r="S438" s="14" t="s">
        <v>2512</v>
      </c>
      <c r="T438" s="14" t="s">
        <v>2513</v>
      </c>
      <c r="U438" s="17" t="s">
        <v>538</v>
      </c>
      <c r="V438" s="18" t="str">
        <f>IF(ISNA(MATCH("*post*",U438,0)),IF(ISNA(MATCH("*pre*",U438,0)),IF(ISNUMBER(MATCH($U438,Applicability!$A$2:$A$7,0)),"Y",IF(ISNUMBER(MATCH($U438,Applicability!$B$2:$B$7,0)),"N",IF(ISNA(MATCH("*"&amp;Applicability!$C$2&amp;"*",U438,0)),"","Y"))),""),"")</f>
        <v/>
      </c>
      <c r="Y438" s="14" t="s">
        <v>2505</v>
      </c>
      <c r="Z438" s="14" t="s">
        <v>26</v>
      </c>
      <c r="AA438" s="14" t="s">
        <v>2506</v>
      </c>
      <c r="AB438" s="14" t="s">
        <v>162</v>
      </c>
      <c r="AC438" s="14" t="s">
        <v>662</v>
      </c>
      <c r="AD438" s="14" t="s">
        <v>26</v>
      </c>
      <c r="AE438" s="14" t="s">
        <v>26</v>
      </c>
      <c r="AF438" s="14" t="s">
        <v>37</v>
      </c>
      <c r="AG438" s="14" t="s">
        <v>26</v>
      </c>
      <c r="AH438" s="14" t="s">
        <v>57</v>
      </c>
    </row>
    <row r="439" spans="1:34" ht="189" hidden="1" x14ac:dyDescent="0.2">
      <c r="A439" s="14" t="s">
        <v>63</v>
      </c>
      <c r="B439" s="14" t="s">
        <v>509</v>
      </c>
      <c r="C439" s="14" t="s">
        <v>2514</v>
      </c>
      <c r="D439" s="14" t="s">
        <v>2110</v>
      </c>
      <c r="E439" s="14" t="s">
        <v>2517</v>
      </c>
      <c r="F439" s="14" t="s">
        <v>163</v>
      </c>
      <c r="G439" s="14"/>
      <c r="H439" s="14"/>
      <c r="I439" s="14"/>
      <c r="J439" s="14"/>
      <c r="K439" s="14"/>
      <c r="L439" s="14"/>
      <c r="M439" s="14" t="s">
        <v>2518</v>
      </c>
      <c r="N439" s="14" t="s">
        <v>2519</v>
      </c>
      <c r="O439" s="14"/>
      <c r="P439" s="14"/>
      <c r="Q439" s="14" t="s">
        <v>2520</v>
      </c>
      <c r="R439" s="14" t="s">
        <v>2521</v>
      </c>
      <c r="S439" s="14" t="s">
        <v>2522</v>
      </c>
      <c r="T439" s="14" t="s">
        <v>2523</v>
      </c>
      <c r="U439" s="17" t="s">
        <v>1521</v>
      </c>
      <c r="V439" s="18" t="str">
        <f>IF(ISNA(MATCH("*post*",U439,0)),IF(ISNA(MATCH("*pre*",U439,0)),IF(ISNUMBER(MATCH($U439,Applicability!$A$2:$A$7,0)),"Y",IF(ISNUMBER(MATCH($U439,Applicability!$B$2:$B$7,0)),"N",IF(ISNA(MATCH("*"&amp;Applicability!$C$2&amp;"*",U439,0)),"","Y"))),""),"")</f>
        <v>Y</v>
      </c>
      <c r="Y439" s="14" t="s">
        <v>2515</v>
      </c>
      <c r="Z439" s="14" t="s">
        <v>404</v>
      </c>
      <c r="AA439" s="14" t="s">
        <v>2516</v>
      </c>
      <c r="AB439" s="14" t="s">
        <v>162</v>
      </c>
      <c r="AC439" s="14" t="s">
        <v>191</v>
      </c>
      <c r="AD439" s="14" t="s">
        <v>26</v>
      </c>
      <c r="AE439" s="14" t="s">
        <v>26</v>
      </c>
      <c r="AF439" s="14" t="s">
        <v>37</v>
      </c>
      <c r="AG439" s="14" t="s">
        <v>430</v>
      </c>
      <c r="AH439" s="14" t="s">
        <v>57</v>
      </c>
    </row>
    <row r="440" spans="1:34" ht="189" x14ac:dyDescent="0.2">
      <c r="A440" s="14" t="s">
        <v>63</v>
      </c>
      <c r="B440" s="14" t="s">
        <v>509</v>
      </c>
      <c r="C440" s="14" t="s">
        <v>2524</v>
      </c>
      <c r="D440" s="14" t="s">
        <v>2110</v>
      </c>
      <c r="E440" s="14" t="s">
        <v>2526</v>
      </c>
      <c r="F440" s="14" t="s">
        <v>163</v>
      </c>
      <c r="G440" s="14"/>
      <c r="H440" s="14"/>
      <c r="I440" s="14"/>
      <c r="J440" s="14"/>
      <c r="K440" s="14"/>
      <c r="L440" s="14"/>
      <c r="M440" s="14" t="s">
        <v>2527</v>
      </c>
      <c r="N440" s="14" t="s">
        <v>2528</v>
      </c>
      <c r="O440" s="14"/>
      <c r="P440" s="14"/>
      <c r="Q440" s="14" t="s">
        <v>2529</v>
      </c>
      <c r="R440" s="14" t="s">
        <v>2291</v>
      </c>
      <c r="S440" s="14" t="s">
        <v>2522</v>
      </c>
      <c r="T440" s="14" t="s">
        <v>2523</v>
      </c>
      <c r="U440" s="17" t="s">
        <v>1526</v>
      </c>
      <c r="V440" s="18" t="str">
        <f>IF(ISNA(MATCH("*post*",U440,0)),IF(ISNA(MATCH("*pre*",U440,0)),IF(ISNUMBER(MATCH($U440,Applicability!$A$2:$A$7,0)),"Y",IF(ISNUMBER(MATCH($U440,Applicability!$B$2:$B$7,0)),"N",IF(ISNA(MATCH("*"&amp;Applicability!$C$2&amp;"*",U440,0)),"","Y"))),""),"")</f>
        <v/>
      </c>
      <c r="Y440" s="14" t="s">
        <v>2525</v>
      </c>
      <c r="Z440" s="14" t="s">
        <v>404</v>
      </c>
      <c r="AA440" s="14" t="s">
        <v>2516</v>
      </c>
      <c r="AB440" s="14" t="s">
        <v>162</v>
      </c>
      <c r="AC440" s="14" t="s">
        <v>191</v>
      </c>
      <c r="AD440" s="14" t="s">
        <v>26</v>
      </c>
      <c r="AE440" s="14" t="s">
        <v>26</v>
      </c>
      <c r="AF440" s="14" t="s">
        <v>37</v>
      </c>
      <c r="AG440" s="14" t="s">
        <v>430</v>
      </c>
      <c r="AH440" s="14" t="s">
        <v>57</v>
      </c>
    </row>
    <row r="441" spans="1:34" ht="108" x14ac:dyDescent="0.2">
      <c r="A441" s="14" t="s">
        <v>63</v>
      </c>
      <c r="B441" s="14" t="s">
        <v>509</v>
      </c>
      <c r="C441" s="14" t="s">
        <v>2530</v>
      </c>
      <c r="D441" s="14" t="s">
        <v>2110</v>
      </c>
      <c r="E441" s="14" t="s">
        <v>2532</v>
      </c>
      <c r="F441" s="14" t="s">
        <v>163</v>
      </c>
      <c r="G441" s="14"/>
      <c r="H441" s="14"/>
      <c r="I441" s="14"/>
      <c r="J441" s="14"/>
      <c r="K441" s="14"/>
      <c r="L441" s="14"/>
      <c r="M441" s="14" t="s">
        <v>2533</v>
      </c>
      <c r="N441" s="14" t="s">
        <v>2534</v>
      </c>
      <c r="O441" s="14"/>
      <c r="P441" s="14"/>
      <c r="Q441" s="14" t="s">
        <v>2535</v>
      </c>
      <c r="R441" s="14" t="s">
        <v>2536</v>
      </c>
      <c r="S441" s="14" t="s">
        <v>2522</v>
      </c>
      <c r="T441" s="14" t="s">
        <v>2523</v>
      </c>
      <c r="U441" s="17" t="s">
        <v>639</v>
      </c>
      <c r="V441" s="18" t="str">
        <f>IF(ISNA(MATCH("*post*",U441,0)),IF(ISNA(MATCH("*pre*",U441,0)),IF(ISNUMBER(MATCH($U441,Applicability!$A$2:$A$7,0)),"Y",IF(ISNUMBER(MATCH($U441,Applicability!$B$2:$B$7,0)),"N",IF(ISNA(MATCH("*"&amp;Applicability!$C$2&amp;"*",U441,0)),"","Y"))),""),"")</f>
        <v/>
      </c>
      <c r="Y441" s="14" t="s">
        <v>2531</v>
      </c>
      <c r="Z441" s="14" t="s">
        <v>404</v>
      </c>
      <c r="AA441" s="14" t="s">
        <v>2516</v>
      </c>
      <c r="AB441" s="14" t="s">
        <v>162</v>
      </c>
      <c r="AC441" s="14" t="s">
        <v>191</v>
      </c>
      <c r="AD441" s="14" t="s">
        <v>26</v>
      </c>
      <c r="AE441" s="14" t="s">
        <v>26</v>
      </c>
      <c r="AF441" s="14" t="s">
        <v>37</v>
      </c>
      <c r="AG441" s="14" t="s">
        <v>430</v>
      </c>
      <c r="AH441" s="14" t="s">
        <v>57</v>
      </c>
    </row>
    <row r="442" spans="1:34" ht="81" hidden="1" x14ac:dyDescent="0.2">
      <c r="A442" s="14" t="s">
        <v>26</v>
      </c>
      <c r="B442" s="14" t="s">
        <v>509</v>
      </c>
      <c r="C442" s="14" t="s">
        <v>2537</v>
      </c>
      <c r="D442" s="14" t="s">
        <v>2110</v>
      </c>
      <c r="E442" s="14" t="s">
        <v>2539</v>
      </c>
      <c r="F442" s="14" t="s">
        <v>163</v>
      </c>
      <c r="G442" s="14"/>
      <c r="H442" s="14"/>
      <c r="I442" s="14" t="s">
        <v>2540</v>
      </c>
      <c r="J442" s="14" t="s">
        <v>2541</v>
      </c>
      <c r="K442" s="14"/>
      <c r="L442" s="14"/>
      <c r="M442" s="14"/>
      <c r="N442" s="14"/>
      <c r="O442" s="14"/>
      <c r="P442" s="14"/>
      <c r="Q442" s="14"/>
      <c r="R442" s="14"/>
      <c r="S442" s="14" t="s">
        <v>2542</v>
      </c>
      <c r="T442" s="14" t="s">
        <v>1401</v>
      </c>
      <c r="U442" s="17" t="s">
        <v>187</v>
      </c>
      <c r="V442" s="18" t="str">
        <f>IF(ISNA(MATCH("*post*",U442,0)),IF(ISNA(MATCH("*pre*",U442,0)),IF(ISNUMBER(MATCH($U442,Applicability!$A$2:$A$7,0)),"Y",IF(ISNUMBER(MATCH($U442,Applicability!$B$2:$B$7,0)),"N",IF(ISNA(MATCH("*"&amp;Applicability!$C$2&amp;"*",U442,0)),"","Y"))),""),"")</f>
        <v>N</v>
      </c>
      <c r="Y442" s="14" t="s">
        <v>2538</v>
      </c>
      <c r="Z442" s="14" t="s">
        <v>404</v>
      </c>
      <c r="AA442" s="14" t="s">
        <v>2516</v>
      </c>
      <c r="AB442" s="14" t="s">
        <v>162</v>
      </c>
      <c r="AC442" s="14" t="s">
        <v>191</v>
      </c>
      <c r="AD442" s="14" t="s">
        <v>26</v>
      </c>
      <c r="AE442" s="14" t="s">
        <v>26</v>
      </c>
      <c r="AF442" s="14" t="s">
        <v>37</v>
      </c>
      <c r="AG442" s="14" t="s">
        <v>430</v>
      </c>
      <c r="AH442" s="14" t="s">
        <v>57</v>
      </c>
    </row>
    <row r="443" spans="1:34" ht="81" x14ac:dyDescent="0.2">
      <c r="A443" s="14" t="s">
        <v>26</v>
      </c>
      <c r="B443" s="14" t="s">
        <v>509</v>
      </c>
      <c r="C443" s="14" t="s">
        <v>2543</v>
      </c>
      <c r="D443" s="14" t="s">
        <v>2110</v>
      </c>
      <c r="E443" s="14" t="s">
        <v>2545</v>
      </c>
      <c r="F443" s="14" t="s">
        <v>33</v>
      </c>
      <c r="G443" s="14"/>
      <c r="H443" s="14"/>
      <c r="I443" s="14"/>
      <c r="J443" s="14"/>
      <c r="K443" s="14"/>
      <c r="L443" s="14"/>
      <c r="M443" s="14" t="s">
        <v>2546</v>
      </c>
      <c r="N443" s="14" t="s">
        <v>2547</v>
      </c>
      <c r="O443" s="14"/>
      <c r="P443" s="14"/>
      <c r="Q443" s="14" t="s">
        <v>2548</v>
      </c>
      <c r="R443" s="14" t="s">
        <v>2549</v>
      </c>
      <c r="S443" s="14" t="s">
        <v>2550</v>
      </c>
      <c r="T443" s="14" t="s">
        <v>860</v>
      </c>
      <c r="U443" s="17" t="s">
        <v>2551</v>
      </c>
      <c r="V443" s="18" t="str">
        <f>IF(ISNA(MATCH("*post*",U443,0)),IF(ISNA(MATCH("*pre*",U443,0)),IF(ISNUMBER(MATCH($U443,Applicability!$A$2:$A$7,0)),"Y",IF(ISNUMBER(MATCH($U443,Applicability!$B$2:$B$7,0)),"N",IF(ISNA(MATCH("*"&amp;Applicability!$C$2&amp;"*",U443,0)),"","Y"))),""),"")</f>
        <v/>
      </c>
      <c r="Y443" s="14" t="s">
        <v>2544</v>
      </c>
      <c r="Z443" s="14" t="s">
        <v>26</v>
      </c>
      <c r="AA443" s="14" t="s">
        <v>2374</v>
      </c>
      <c r="AB443" s="14" t="s">
        <v>32</v>
      </c>
      <c r="AC443" s="14" t="s">
        <v>191</v>
      </c>
      <c r="AD443" s="14" t="s">
        <v>26</v>
      </c>
      <c r="AE443" s="14" t="s">
        <v>26</v>
      </c>
      <c r="AF443" s="14" t="s">
        <v>37</v>
      </c>
      <c r="AG443" s="14" t="s">
        <v>26</v>
      </c>
      <c r="AH443" s="14" t="s">
        <v>57</v>
      </c>
    </row>
    <row r="444" spans="1:34" ht="81" x14ac:dyDescent="0.2">
      <c r="A444" s="14" t="s">
        <v>26</v>
      </c>
      <c r="B444" s="14" t="s">
        <v>509</v>
      </c>
      <c r="C444" s="14" t="s">
        <v>2552</v>
      </c>
      <c r="D444" s="14" t="s">
        <v>2110</v>
      </c>
      <c r="E444" s="14" t="s">
        <v>2545</v>
      </c>
      <c r="F444" s="14" t="s">
        <v>33</v>
      </c>
      <c r="G444" s="14"/>
      <c r="H444" s="14"/>
      <c r="I444" s="14"/>
      <c r="J444" s="14"/>
      <c r="K444" s="14"/>
      <c r="L444" s="14"/>
      <c r="M444" s="14" t="s">
        <v>2554</v>
      </c>
      <c r="N444" s="14" t="s">
        <v>2555</v>
      </c>
      <c r="O444" s="14"/>
      <c r="P444" s="14"/>
      <c r="Q444" s="14" t="s">
        <v>2556</v>
      </c>
      <c r="R444" s="14" t="s">
        <v>2557</v>
      </c>
      <c r="S444" s="14" t="s">
        <v>2550</v>
      </c>
      <c r="T444" s="14" t="s">
        <v>860</v>
      </c>
      <c r="U444" s="17" t="s">
        <v>2558</v>
      </c>
      <c r="V444" s="18" t="str">
        <f>IF(ISNA(MATCH("*post*",U444,0)),IF(ISNA(MATCH("*pre*",U444,0)),IF(ISNUMBER(MATCH($U444,Applicability!$A$2:$A$7,0)),"Y",IF(ISNUMBER(MATCH($U444,Applicability!$B$2:$B$7,0)),"N",IF(ISNA(MATCH("*"&amp;Applicability!$C$2&amp;"*",U444,0)),"","Y"))),""),"")</f>
        <v/>
      </c>
      <c r="Y444" s="14" t="s">
        <v>2553</v>
      </c>
      <c r="Z444" s="14" t="s">
        <v>26</v>
      </c>
      <c r="AA444" s="14" t="s">
        <v>2374</v>
      </c>
      <c r="AB444" s="14" t="s">
        <v>32</v>
      </c>
      <c r="AC444" s="14" t="s">
        <v>191</v>
      </c>
      <c r="AD444" s="14" t="s">
        <v>26</v>
      </c>
      <c r="AE444" s="14" t="s">
        <v>26</v>
      </c>
      <c r="AF444" s="14" t="s">
        <v>37</v>
      </c>
      <c r="AG444" s="14" t="s">
        <v>26</v>
      </c>
      <c r="AH444" s="14" t="s">
        <v>57</v>
      </c>
    </row>
    <row r="445" spans="1:34" ht="81" x14ac:dyDescent="0.2">
      <c r="A445" s="14" t="s">
        <v>70</v>
      </c>
      <c r="B445" s="14" t="s">
        <v>509</v>
      </c>
      <c r="C445" s="14" t="s">
        <v>2559</v>
      </c>
      <c r="D445" s="14" t="s">
        <v>2110</v>
      </c>
      <c r="E445" s="14" t="s">
        <v>2545</v>
      </c>
      <c r="F445" s="14" t="s">
        <v>33</v>
      </c>
      <c r="G445" s="14"/>
      <c r="H445" s="14"/>
      <c r="I445" s="14"/>
      <c r="J445" s="14"/>
      <c r="K445" s="14"/>
      <c r="L445" s="14"/>
      <c r="M445" s="14" t="s">
        <v>2561</v>
      </c>
      <c r="N445" s="14" t="s">
        <v>2562</v>
      </c>
      <c r="O445" s="14"/>
      <c r="P445" s="14"/>
      <c r="Q445" s="14" t="s">
        <v>2563</v>
      </c>
      <c r="R445" s="14" t="s">
        <v>2012</v>
      </c>
      <c r="S445" s="14" t="s">
        <v>2550</v>
      </c>
      <c r="T445" s="14" t="s">
        <v>120</v>
      </c>
      <c r="U445" s="17" t="s">
        <v>2564</v>
      </c>
      <c r="V445" s="18" t="str">
        <f>IF(ISNA(MATCH("*post*",U445,0)),IF(ISNA(MATCH("*pre*",U445,0)),IF(ISNUMBER(MATCH($U445,Applicability!$A$2:$A$7,0)),"Y",IF(ISNUMBER(MATCH($U445,Applicability!$B$2:$B$7,0)),"N",IF(ISNA(MATCH("*"&amp;Applicability!$C$2&amp;"*",U445,0)),"","Y"))),""),"")</f>
        <v/>
      </c>
      <c r="Y445" s="14" t="s">
        <v>2560</v>
      </c>
      <c r="Z445" s="14" t="s">
        <v>26</v>
      </c>
      <c r="AA445" s="14" t="s">
        <v>2374</v>
      </c>
      <c r="AB445" s="14" t="s">
        <v>32</v>
      </c>
      <c r="AC445" s="14" t="s">
        <v>191</v>
      </c>
      <c r="AD445" s="14" t="s">
        <v>26</v>
      </c>
      <c r="AE445" s="14" t="s">
        <v>26</v>
      </c>
      <c r="AF445" s="14" t="s">
        <v>37</v>
      </c>
      <c r="AG445" s="14" t="s">
        <v>26</v>
      </c>
      <c r="AH445" s="14" t="s">
        <v>57</v>
      </c>
    </row>
    <row r="446" spans="1:34" ht="81" x14ac:dyDescent="0.2">
      <c r="A446" s="14" t="s">
        <v>70</v>
      </c>
      <c r="B446" s="14" t="s">
        <v>509</v>
      </c>
      <c r="C446" s="14" t="s">
        <v>2565</v>
      </c>
      <c r="D446" s="14" t="s">
        <v>2110</v>
      </c>
      <c r="E446" s="14" t="s">
        <v>2545</v>
      </c>
      <c r="F446" s="14" t="s">
        <v>33</v>
      </c>
      <c r="G446" s="14"/>
      <c r="H446" s="14"/>
      <c r="I446" s="14"/>
      <c r="J446" s="14"/>
      <c r="K446" s="14"/>
      <c r="L446" s="14"/>
      <c r="M446" s="14" t="s">
        <v>2567</v>
      </c>
      <c r="N446" s="14" t="s">
        <v>2568</v>
      </c>
      <c r="O446" s="14"/>
      <c r="P446" s="14"/>
      <c r="Q446" s="14" t="s">
        <v>2569</v>
      </c>
      <c r="R446" s="14" t="s">
        <v>2570</v>
      </c>
      <c r="S446" s="14" t="s">
        <v>2550</v>
      </c>
      <c r="T446" s="14" t="s">
        <v>120</v>
      </c>
      <c r="U446" s="17" t="s">
        <v>2571</v>
      </c>
      <c r="V446" s="18" t="str">
        <f>IF(ISNA(MATCH("*post*",U446,0)),IF(ISNA(MATCH("*pre*",U446,0)),IF(ISNUMBER(MATCH($U446,Applicability!$A$2:$A$7,0)),"Y",IF(ISNUMBER(MATCH($U446,Applicability!$B$2:$B$7,0)),"N",IF(ISNA(MATCH("*"&amp;Applicability!$C$2&amp;"*",U446,0)),"","Y"))),""),"")</f>
        <v/>
      </c>
      <c r="Y446" s="14" t="s">
        <v>2566</v>
      </c>
      <c r="Z446" s="14" t="s">
        <v>26</v>
      </c>
      <c r="AA446" s="14" t="s">
        <v>2374</v>
      </c>
      <c r="AB446" s="14" t="s">
        <v>32</v>
      </c>
      <c r="AC446" s="14" t="s">
        <v>191</v>
      </c>
      <c r="AD446" s="14" t="s">
        <v>26</v>
      </c>
      <c r="AE446" s="14" t="s">
        <v>26</v>
      </c>
      <c r="AF446" s="14" t="s">
        <v>37</v>
      </c>
      <c r="AG446" s="14" t="s">
        <v>26</v>
      </c>
      <c r="AH446" s="14" t="s">
        <v>57</v>
      </c>
    </row>
    <row r="447" spans="1:34" ht="94.5" x14ac:dyDescent="0.2">
      <c r="A447" s="14" t="s">
        <v>63</v>
      </c>
      <c r="B447" s="14" t="s">
        <v>509</v>
      </c>
      <c r="C447" s="14" t="s">
        <v>2572</v>
      </c>
      <c r="D447" s="14" t="s">
        <v>2574</v>
      </c>
      <c r="E447" s="14" t="s">
        <v>2575</v>
      </c>
      <c r="F447" s="14" t="s">
        <v>163</v>
      </c>
      <c r="G447" s="14"/>
      <c r="H447" s="14"/>
      <c r="I447" s="14" t="s">
        <v>2576</v>
      </c>
      <c r="J447" s="14" t="s">
        <v>2576</v>
      </c>
      <c r="K447" s="14"/>
      <c r="L447" s="14"/>
      <c r="M447" s="14"/>
      <c r="N447" s="14"/>
      <c r="O447" s="14"/>
      <c r="P447" s="14"/>
      <c r="Q447" s="14"/>
      <c r="R447" s="14"/>
      <c r="S447" s="14" t="s">
        <v>2577</v>
      </c>
      <c r="T447" s="14" t="s">
        <v>2578</v>
      </c>
      <c r="U447" s="17" t="s">
        <v>2579</v>
      </c>
      <c r="V447" s="18" t="str">
        <f>IF(ISNA(MATCH("*post*",U447,0)),IF(ISNA(MATCH("*pre*",U447,0)),IF(ISNUMBER(MATCH($U447,Applicability!$A$2:$A$7,0)),"Y",IF(ISNUMBER(MATCH($U447,Applicability!$B$2:$B$7,0)),"N",IF(ISNA(MATCH("*"&amp;Applicability!$C$2&amp;"*",U447,0)),"","Y"))),""),"")</f>
        <v/>
      </c>
      <c r="Y447" s="14" t="s">
        <v>2573</v>
      </c>
      <c r="Z447" s="14" t="s">
        <v>26</v>
      </c>
      <c r="AA447" s="14" t="s">
        <v>1447</v>
      </c>
      <c r="AB447" s="14" t="s">
        <v>162</v>
      </c>
      <c r="AC447" s="14" t="s">
        <v>191</v>
      </c>
      <c r="AD447" s="14" t="s">
        <v>26</v>
      </c>
      <c r="AE447" s="14" t="s">
        <v>26</v>
      </c>
      <c r="AF447" s="14" t="s">
        <v>127</v>
      </c>
      <c r="AG447" s="14" t="s">
        <v>26</v>
      </c>
      <c r="AH447" s="14" t="s">
        <v>57</v>
      </c>
    </row>
    <row r="448" spans="1:34" ht="94.5" x14ac:dyDescent="0.2">
      <c r="A448" s="14" t="s">
        <v>26</v>
      </c>
      <c r="B448" s="14" t="s">
        <v>509</v>
      </c>
      <c r="C448" s="14" t="s">
        <v>2580</v>
      </c>
      <c r="D448" s="14" t="s">
        <v>521</v>
      </c>
      <c r="E448" s="14" t="s">
        <v>2582</v>
      </c>
      <c r="F448" s="14" t="s">
        <v>33</v>
      </c>
      <c r="G448" s="14"/>
      <c r="H448" s="14"/>
      <c r="I448" s="14"/>
      <c r="J448" s="14"/>
      <c r="K448" s="14"/>
      <c r="L448" s="14"/>
      <c r="M448" s="14" t="s">
        <v>2583</v>
      </c>
      <c r="N448" s="14" t="s">
        <v>2584</v>
      </c>
      <c r="O448" s="14"/>
      <c r="P448" s="14"/>
      <c r="Q448" s="14" t="s">
        <v>2585</v>
      </c>
      <c r="R448" s="14" t="s">
        <v>2586</v>
      </c>
      <c r="S448" s="14" t="s">
        <v>2587</v>
      </c>
      <c r="T448" s="14" t="s">
        <v>139</v>
      </c>
      <c r="U448" s="17" t="s">
        <v>2588</v>
      </c>
      <c r="V448" s="18" t="str">
        <f>IF(ISNA(MATCH("*post*",U448,0)),IF(ISNA(MATCH("*pre*",U448,0)),IF(ISNUMBER(MATCH($U448,Applicability!$A$2:$A$7,0)),"Y",IF(ISNUMBER(MATCH($U448,Applicability!$B$2:$B$7,0)),"N",IF(ISNA(MATCH("*"&amp;Applicability!$C$2&amp;"*",U448,0)),"","Y"))),""),"")</f>
        <v/>
      </c>
      <c r="Y448" s="14" t="s">
        <v>2581</v>
      </c>
      <c r="Z448" s="14" t="s">
        <v>26</v>
      </c>
      <c r="AA448" s="14" t="s">
        <v>26</v>
      </c>
      <c r="AB448" s="14" t="s">
        <v>32</v>
      </c>
      <c r="AC448" s="14" t="s">
        <v>191</v>
      </c>
      <c r="AD448" s="14" t="s">
        <v>26</v>
      </c>
      <c r="AE448" s="14" t="s">
        <v>26</v>
      </c>
      <c r="AF448" s="14" t="s">
        <v>127</v>
      </c>
      <c r="AG448" s="14" t="s">
        <v>26</v>
      </c>
      <c r="AH448" s="14" t="s">
        <v>26</v>
      </c>
    </row>
    <row r="449" spans="1:34" ht="148.5" x14ac:dyDescent="0.2">
      <c r="A449" s="14" t="s">
        <v>26</v>
      </c>
      <c r="B449" s="14" t="s">
        <v>509</v>
      </c>
      <c r="C449" s="14" t="s">
        <v>2589</v>
      </c>
      <c r="D449" s="14" t="s">
        <v>521</v>
      </c>
      <c r="E449" s="14" t="s">
        <v>2591</v>
      </c>
      <c r="F449" s="14" t="s">
        <v>33</v>
      </c>
      <c r="G449" s="14"/>
      <c r="H449" s="14"/>
      <c r="I449" s="14"/>
      <c r="J449" s="14"/>
      <c r="K449" s="14"/>
      <c r="L449" s="14"/>
      <c r="M449" s="14" t="s">
        <v>2592</v>
      </c>
      <c r="N449" s="14" t="s">
        <v>2593</v>
      </c>
      <c r="O449" s="14"/>
      <c r="P449" s="14"/>
      <c r="Q449" s="14" t="s">
        <v>2594</v>
      </c>
      <c r="R449" s="14" t="s">
        <v>2595</v>
      </c>
      <c r="S449" s="14" t="s">
        <v>2587</v>
      </c>
      <c r="T449" s="14" t="s">
        <v>139</v>
      </c>
      <c r="U449" s="17" t="s">
        <v>2596</v>
      </c>
      <c r="V449" s="18" t="str">
        <f>IF(ISNA(MATCH("*post*",U449,0)),IF(ISNA(MATCH("*pre*",U449,0)),IF(ISNUMBER(MATCH($U449,Applicability!$A$2:$A$7,0)),"Y",IF(ISNUMBER(MATCH($U449,Applicability!$B$2:$B$7,0)),"N",IF(ISNA(MATCH("*"&amp;Applicability!$C$2&amp;"*",U449,0)),"","Y"))),""),"")</f>
        <v/>
      </c>
      <c r="Y449" s="14" t="s">
        <v>2590</v>
      </c>
      <c r="Z449" s="14" t="s">
        <v>26</v>
      </c>
      <c r="AA449" s="14" t="s">
        <v>26</v>
      </c>
      <c r="AB449" s="14" t="s">
        <v>32</v>
      </c>
      <c r="AC449" s="14" t="s">
        <v>191</v>
      </c>
      <c r="AD449" s="14" t="s">
        <v>26</v>
      </c>
      <c r="AE449" s="14" t="s">
        <v>26</v>
      </c>
      <c r="AF449" s="14" t="s">
        <v>127</v>
      </c>
      <c r="AG449" s="14" t="s">
        <v>26</v>
      </c>
      <c r="AH449" s="14" t="s">
        <v>26</v>
      </c>
    </row>
    <row r="450" spans="1:34" ht="94.5" hidden="1" x14ac:dyDescent="0.2">
      <c r="A450" s="14" t="s">
        <v>26</v>
      </c>
      <c r="B450" s="14" t="s">
        <v>509</v>
      </c>
      <c r="C450" s="14" t="s">
        <v>2597</v>
      </c>
      <c r="D450" s="14" t="s">
        <v>521</v>
      </c>
      <c r="E450" s="14" t="s">
        <v>2582</v>
      </c>
      <c r="F450" s="14" t="s">
        <v>33</v>
      </c>
      <c r="G450" s="14"/>
      <c r="H450" s="14"/>
      <c r="I450" s="14" t="s">
        <v>2599</v>
      </c>
      <c r="J450" s="14" t="s">
        <v>2600</v>
      </c>
      <c r="K450" s="14"/>
      <c r="L450" s="14"/>
      <c r="M450" s="14"/>
      <c r="N450" s="14"/>
      <c r="O450" s="14"/>
      <c r="P450" s="14"/>
      <c r="Q450" s="14"/>
      <c r="R450" s="14"/>
      <c r="S450" s="14" t="s">
        <v>2587</v>
      </c>
      <c r="T450" s="14" t="s">
        <v>139</v>
      </c>
      <c r="U450" s="17" t="s">
        <v>187</v>
      </c>
      <c r="V450" s="18" t="str">
        <f>IF(ISNA(MATCH("*post*",U450,0)),IF(ISNA(MATCH("*pre*",U450,0)),IF(ISNUMBER(MATCH($U450,Applicability!$A$2:$A$7,0)),"Y",IF(ISNUMBER(MATCH($U450,Applicability!$B$2:$B$7,0)),"N",IF(ISNA(MATCH("*"&amp;Applicability!$C$2&amp;"*",U450,0)),"","Y"))),""),"")</f>
        <v>N</v>
      </c>
      <c r="Y450" s="14" t="s">
        <v>2598</v>
      </c>
      <c r="Z450" s="14" t="s">
        <v>26</v>
      </c>
      <c r="AA450" s="14" t="s">
        <v>26</v>
      </c>
      <c r="AB450" s="14" t="s">
        <v>32</v>
      </c>
      <c r="AC450" s="14" t="s">
        <v>191</v>
      </c>
      <c r="AD450" s="14" t="s">
        <v>26</v>
      </c>
      <c r="AE450" s="14" t="s">
        <v>26</v>
      </c>
      <c r="AF450" s="14" t="s">
        <v>127</v>
      </c>
      <c r="AG450" s="14" t="s">
        <v>26</v>
      </c>
      <c r="AH450" s="14" t="s">
        <v>26</v>
      </c>
    </row>
    <row r="451" spans="1:34" ht="81" hidden="1" x14ac:dyDescent="0.2">
      <c r="A451" s="14" t="s">
        <v>26</v>
      </c>
      <c r="B451" s="14" t="s">
        <v>509</v>
      </c>
      <c r="C451" s="14" t="s">
        <v>2601</v>
      </c>
      <c r="D451" s="14" t="s">
        <v>521</v>
      </c>
      <c r="E451" s="14" t="s">
        <v>2604</v>
      </c>
      <c r="F451" s="14" t="s">
        <v>33</v>
      </c>
      <c r="G451" s="14"/>
      <c r="H451" s="14"/>
      <c r="I451" s="14"/>
      <c r="J451" s="14"/>
      <c r="K451" s="14"/>
      <c r="L451" s="14"/>
      <c r="M451" s="14" t="s">
        <v>2605</v>
      </c>
      <c r="N451" s="14" t="s">
        <v>2606</v>
      </c>
      <c r="O451" s="14"/>
      <c r="P451" s="14"/>
      <c r="Q451" s="14" t="s">
        <v>2607</v>
      </c>
      <c r="R451" s="14" t="s">
        <v>2606</v>
      </c>
      <c r="S451" s="14" t="s">
        <v>2608</v>
      </c>
      <c r="T451" s="14" t="s">
        <v>139</v>
      </c>
      <c r="U451" s="17" t="s">
        <v>1521</v>
      </c>
      <c r="V451" s="18" t="str">
        <f>IF(ISNA(MATCH("*post*",U451,0)),IF(ISNA(MATCH("*pre*",U451,0)),IF(ISNUMBER(MATCH($U451,Applicability!$A$2:$A$7,0)),"Y",IF(ISNUMBER(MATCH($U451,Applicability!$B$2:$B$7,0)),"N",IF(ISNA(MATCH("*"&amp;Applicability!$C$2&amp;"*",U451,0)),"","Y"))),""),"")</f>
        <v>Y</v>
      </c>
      <c r="Y451" s="14" t="s">
        <v>2602</v>
      </c>
      <c r="Z451" s="14" t="s">
        <v>26</v>
      </c>
      <c r="AA451" s="14" t="s">
        <v>2603</v>
      </c>
      <c r="AB451" s="14" t="s">
        <v>32</v>
      </c>
      <c r="AC451" s="14" t="s">
        <v>191</v>
      </c>
      <c r="AD451" s="14" t="s">
        <v>26</v>
      </c>
      <c r="AE451" s="14" t="s">
        <v>26</v>
      </c>
      <c r="AF451" s="14" t="s">
        <v>127</v>
      </c>
      <c r="AG451" s="14" t="s">
        <v>26</v>
      </c>
      <c r="AH451" s="14" t="s">
        <v>128</v>
      </c>
    </row>
    <row r="452" spans="1:34" ht="81" x14ac:dyDescent="0.2">
      <c r="A452" s="14" t="s">
        <v>26</v>
      </c>
      <c r="B452" s="14" t="s">
        <v>509</v>
      </c>
      <c r="C452" s="14" t="s">
        <v>2609</v>
      </c>
      <c r="D452" s="14" t="s">
        <v>521</v>
      </c>
      <c r="E452" s="14" t="s">
        <v>2604</v>
      </c>
      <c r="F452" s="14" t="s">
        <v>33</v>
      </c>
      <c r="G452" s="14"/>
      <c r="H452" s="14"/>
      <c r="I452" s="14"/>
      <c r="J452" s="14"/>
      <c r="K452" s="14"/>
      <c r="L452" s="14"/>
      <c r="M452" s="14" t="s">
        <v>2611</v>
      </c>
      <c r="N452" s="14" t="s">
        <v>2612</v>
      </c>
      <c r="O452" s="14"/>
      <c r="P452" s="14"/>
      <c r="Q452" s="14" t="s">
        <v>2613</v>
      </c>
      <c r="R452" s="14" t="s">
        <v>2612</v>
      </c>
      <c r="S452" s="14" t="s">
        <v>2608</v>
      </c>
      <c r="T452" s="14" t="s">
        <v>1296</v>
      </c>
      <c r="U452" s="17" t="s">
        <v>2118</v>
      </c>
      <c r="V452" s="18" t="str">
        <f>IF(ISNA(MATCH("*post*",U452,0)),IF(ISNA(MATCH("*pre*",U452,0)),IF(ISNUMBER(MATCH($U452,Applicability!$A$2:$A$7,0)),"Y",IF(ISNUMBER(MATCH($U452,Applicability!$B$2:$B$7,0)),"N",IF(ISNA(MATCH("*"&amp;Applicability!$C$2&amp;"*",U452,0)),"","Y"))),""),"")</f>
        <v/>
      </c>
      <c r="Y452" s="14" t="s">
        <v>2610</v>
      </c>
      <c r="Z452" s="14" t="s">
        <v>26</v>
      </c>
      <c r="AA452" s="14" t="s">
        <v>2603</v>
      </c>
      <c r="AB452" s="14" t="s">
        <v>32</v>
      </c>
      <c r="AC452" s="14" t="s">
        <v>191</v>
      </c>
      <c r="AD452" s="14" t="s">
        <v>26</v>
      </c>
      <c r="AE452" s="14" t="s">
        <v>26</v>
      </c>
      <c r="AF452" s="14" t="s">
        <v>127</v>
      </c>
      <c r="AG452" s="14" t="s">
        <v>26</v>
      </c>
      <c r="AH452" s="14" t="s">
        <v>128</v>
      </c>
    </row>
    <row r="453" spans="1:34" ht="81" x14ac:dyDescent="0.2">
      <c r="A453" s="14" t="s">
        <v>26</v>
      </c>
      <c r="B453" s="14" t="s">
        <v>509</v>
      </c>
      <c r="C453" s="14" t="s">
        <v>2614</v>
      </c>
      <c r="D453" s="14" t="s">
        <v>521</v>
      </c>
      <c r="E453" s="14" t="s">
        <v>2604</v>
      </c>
      <c r="F453" s="14" t="s">
        <v>33</v>
      </c>
      <c r="G453" s="14"/>
      <c r="H453" s="14"/>
      <c r="I453" s="14"/>
      <c r="J453" s="14"/>
      <c r="K453" s="14"/>
      <c r="L453" s="14"/>
      <c r="M453" s="14" t="s">
        <v>2616</v>
      </c>
      <c r="N453" s="14" t="s">
        <v>2617</v>
      </c>
      <c r="O453" s="14"/>
      <c r="P453" s="14"/>
      <c r="Q453" s="14" t="s">
        <v>2618</v>
      </c>
      <c r="R453" s="14" t="s">
        <v>2617</v>
      </c>
      <c r="S453" s="14" t="s">
        <v>2608</v>
      </c>
      <c r="T453" s="14" t="s">
        <v>1296</v>
      </c>
      <c r="U453" s="17" t="s">
        <v>2125</v>
      </c>
      <c r="V453" s="18" t="str">
        <f>IF(ISNA(MATCH("*post*",U453,0)),IF(ISNA(MATCH("*pre*",U453,0)),IF(ISNUMBER(MATCH($U453,Applicability!$A$2:$A$7,0)),"Y",IF(ISNUMBER(MATCH($U453,Applicability!$B$2:$B$7,0)),"N",IF(ISNA(MATCH("*"&amp;Applicability!$C$2&amp;"*",U453,0)),"","Y"))),""),"")</f>
        <v/>
      </c>
      <c r="Y453" s="14" t="s">
        <v>2615</v>
      </c>
      <c r="Z453" s="14" t="s">
        <v>26</v>
      </c>
      <c r="AA453" s="14" t="s">
        <v>2603</v>
      </c>
      <c r="AB453" s="14" t="s">
        <v>32</v>
      </c>
      <c r="AC453" s="14" t="s">
        <v>191</v>
      </c>
      <c r="AD453" s="14" t="s">
        <v>26</v>
      </c>
      <c r="AE453" s="14" t="s">
        <v>26</v>
      </c>
      <c r="AF453" s="14" t="s">
        <v>127</v>
      </c>
      <c r="AG453" s="14" t="s">
        <v>26</v>
      </c>
      <c r="AH453" s="14" t="s">
        <v>128</v>
      </c>
    </row>
    <row r="454" spans="1:34" ht="121.5" hidden="1" x14ac:dyDescent="0.2">
      <c r="A454" s="14" t="s">
        <v>26</v>
      </c>
      <c r="B454" s="14" t="s">
        <v>509</v>
      </c>
      <c r="C454" s="14" t="s">
        <v>2619</v>
      </c>
      <c r="D454" s="14" t="s">
        <v>521</v>
      </c>
      <c r="E454" s="14" t="s">
        <v>2621</v>
      </c>
      <c r="F454" s="14" t="s">
        <v>33</v>
      </c>
      <c r="G454" s="14"/>
      <c r="H454" s="14"/>
      <c r="I454" s="14"/>
      <c r="J454" s="14"/>
      <c r="K454" s="14"/>
      <c r="L454" s="14"/>
      <c r="M454" s="14" t="s">
        <v>2622</v>
      </c>
      <c r="N454" s="14" t="s">
        <v>2623</v>
      </c>
      <c r="O454" s="14"/>
      <c r="P454" s="14"/>
      <c r="Q454" s="14" t="s">
        <v>2624</v>
      </c>
      <c r="R454" s="14" t="s">
        <v>2625</v>
      </c>
      <c r="S454" s="14" t="s">
        <v>2626</v>
      </c>
      <c r="T454" s="14" t="s">
        <v>1360</v>
      </c>
      <c r="U454" s="17" t="s">
        <v>2097</v>
      </c>
      <c r="V454" s="18" t="str">
        <f>IF(ISNA(MATCH("*post*",U454,0)),IF(ISNA(MATCH("*pre*",U454,0)),IF(ISNUMBER(MATCH($U454,Applicability!$A$2:$A$7,0)),"Y",IF(ISNUMBER(MATCH($U454,Applicability!$B$2:$B$7,0)),"N",IF(ISNA(MATCH("*"&amp;Applicability!$C$2&amp;"*",U454,0)),"","Y"))),""),"")</f>
        <v>Y</v>
      </c>
      <c r="Y454" s="14" t="s">
        <v>2620</v>
      </c>
      <c r="Z454" s="14" t="s">
        <v>26</v>
      </c>
      <c r="AA454" s="14" t="s">
        <v>26</v>
      </c>
      <c r="AB454" s="14" t="s">
        <v>32</v>
      </c>
      <c r="AC454" s="14" t="s">
        <v>191</v>
      </c>
      <c r="AD454" s="14" t="s">
        <v>26</v>
      </c>
      <c r="AE454" s="14" t="s">
        <v>26</v>
      </c>
      <c r="AF454" s="14" t="s">
        <v>127</v>
      </c>
      <c r="AG454" s="14" t="s">
        <v>26</v>
      </c>
      <c r="AH454" s="14" t="s">
        <v>26</v>
      </c>
    </row>
    <row r="455" spans="1:34" ht="121.5" x14ac:dyDescent="0.2">
      <c r="A455" s="14" t="s">
        <v>26</v>
      </c>
      <c r="B455" s="14" t="s">
        <v>509</v>
      </c>
      <c r="C455" s="14" t="s">
        <v>2627</v>
      </c>
      <c r="D455" s="14" t="s">
        <v>521</v>
      </c>
      <c r="E455" s="14" t="s">
        <v>2621</v>
      </c>
      <c r="F455" s="14" t="s">
        <v>33</v>
      </c>
      <c r="G455" s="14"/>
      <c r="H455" s="14"/>
      <c r="I455" s="14"/>
      <c r="J455" s="14"/>
      <c r="K455" s="14"/>
      <c r="L455" s="14"/>
      <c r="M455" s="14" t="s">
        <v>2629</v>
      </c>
      <c r="N455" s="14" t="s">
        <v>2630</v>
      </c>
      <c r="O455" s="14"/>
      <c r="P455" s="14"/>
      <c r="Q455" s="14" t="s">
        <v>2631</v>
      </c>
      <c r="R455" s="14" t="s">
        <v>2632</v>
      </c>
      <c r="S455" s="14" t="s">
        <v>2626</v>
      </c>
      <c r="T455" s="14" t="s">
        <v>1360</v>
      </c>
      <c r="U455" s="17" t="s">
        <v>1818</v>
      </c>
      <c r="V455" s="18" t="str">
        <f>IF(ISNA(MATCH("*post*",U455,0)),IF(ISNA(MATCH("*pre*",U455,0)),IF(ISNUMBER(MATCH($U455,Applicability!$A$2:$A$7,0)),"Y",IF(ISNUMBER(MATCH($U455,Applicability!$B$2:$B$7,0)),"N",IF(ISNA(MATCH("*"&amp;Applicability!$C$2&amp;"*",U455,0)),"","Y"))),""),"")</f>
        <v/>
      </c>
      <c r="Y455" s="14" t="s">
        <v>2628</v>
      </c>
      <c r="Z455" s="14" t="s">
        <v>26</v>
      </c>
      <c r="AA455" s="14" t="s">
        <v>26</v>
      </c>
      <c r="AB455" s="14" t="s">
        <v>32</v>
      </c>
      <c r="AC455" s="14" t="s">
        <v>191</v>
      </c>
      <c r="AD455" s="14" t="s">
        <v>26</v>
      </c>
      <c r="AE455" s="14" t="s">
        <v>26</v>
      </c>
      <c r="AF455" s="14" t="s">
        <v>127</v>
      </c>
      <c r="AG455" s="14" t="s">
        <v>26</v>
      </c>
      <c r="AH455" s="14" t="s">
        <v>26</v>
      </c>
    </row>
    <row r="456" spans="1:34" ht="121.5" x14ac:dyDescent="0.2">
      <c r="A456" s="14" t="s">
        <v>26</v>
      </c>
      <c r="B456" s="14" t="s">
        <v>509</v>
      </c>
      <c r="C456" s="14" t="s">
        <v>2633</v>
      </c>
      <c r="D456" s="14" t="s">
        <v>521</v>
      </c>
      <c r="E456" s="14" t="s">
        <v>2621</v>
      </c>
      <c r="F456" s="14" t="s">
        <v>33</v>
      </c>
      <c r="G456" s="14"/>
      <c r="H456" s="14"/>
      <c r="I456" s="14"/>
      <c r="J456" s="14"/>
      <c r="K456" s="14"/>
      <c r="L456" s="14"/>
      <c r="M456" s="14" t="s">
        <v>2635</v>
      </c>
      <c r="N456" s="14" t="s">
        <v>2636</v>
      </c>
      <c r="O456" s="14"/>
      <c r="P456" s="14"/>
      <c r="Q456" s="14" t="s">
        <v>2637</v>
      </c>
      <c r="R456" s="14" t="s">
        <v>2638</v>
      </c>
      <c r="S456" s="14" t="s">
        <v>2626</v>
      </c>
      <c r="T456" s="14" t="s">
        <v>1360</v>
      </c>
      <c r="U456" s="17" t="s">
        <v>1815</v>
      </c>
      <c r="V456" s="18" t="str">
        <f>IF(ISNA(MATCH("*post*",U456,0)),IF(ISNA(MATCH("*pre*",U456,0)),IF(ISNUMBER(MATCH($U456,Applicability!$A$2:$A$7,0)),"Y",IF(ISNUMBER(MATCH($U456,Applicability!$B$2:$B$7,0)),"N",IF(ISNA(MATCH("*"&amp;Applicability!$C$2&amp;"*",U456,0)),"","Y"))),""),"")</f>
        <v/>
      </c>
      <c r="Y456" s="14" t="s">
        <v>2634</v>
      </c>
      <c r="Z456" s="14" t="s">
        <v>26</v>
      </c>
      <c r="AA456" s="14" t="s">
        <v>26</v>
      </c>
      <c r="AB456" s="14" t="s">
        <v>32</v>
      </c>
      <c r="AC456" s="14" t="s">
        <v>191</v>
      </c>
      <c r="AD456" s="14" t="s">
        <v>26</v>
      </c>
      <c r="AE456" s="14" t="s">
        <v>26</v>
      </c>
      <c r="AF456" s="14" t="s">
        <v>127</v>
      </c>
      <c r="AG456" s="14" t="s">
        <v>26</v>
      </c>
      <c r="AH456" s="14" t="s">
        <v>26</v>
      </c>
    </row>
    <row r="457" spans="1:34" ht="121.5" x14ac:dyDescent="0.2">
      <c r="A457" s="14" t="s">
        <v>26</v>
      </c>
      <c r="B457" s="14" t="s">
        <v>509</v>
      </c>
      <c r="C457" s="14" t="s">
        <v>2639</v>
      </c>
      <c r="D457" s="14" t="s">
        <v>521</v>
      </c>
      <c r="E457" s="14" t="s">
        <v>2621</v>
      </c>
      <c r="F457" s="14" t="s">
        <v>33</v>
      </c>
      <c r="G457" s="14"/>
      <c r="H457" s="14"/>
      <c r="I457" s="14"/>
      <c r="J457" s="14"/>
      <c r="K457" s="14"/>
      <c r="L457" s="14"/>
      <c r="M457" s="14" t="s">
        <v>2641</v>
      </c>
      <c r="N457" s="14" t="s">
        <v>2642</v>
      </c>
      <c r="O457" s="14"/>
      <c r="P457" s="14"/>
      <c r="Q457" s="14" t="s">
        <v>2643</v>
      </c>
      <c r="R457" s="14" t="s">
        <v>2644</v>
      </c>
      <c r="S457" s="14" t="s">
        <v>2626</v>
      </c>
      <c r="T457" s="14" t="s">
        <v>1360</v>
      </c>
      <c r="U457" s="17" t="s">
        <v>1526</v>
      </c>
      <c r="V457" s="18" t="str">
        <f>IF(ISNA(MATCH("*post*",U457,0)),IF(ISNA(MATCH("*pre*",U457,0)),IF(ISNUMBER(MATCH($U457,Applicability!$A$2:$A$7,0)),"Y",IF(ISNUMBER(MATCH($U457,Applicability!$B$2:$B$7,0)),"N",IF(ISNA(MATCH("*"&amp;Applicability!$C$2&amp;"*",U457,0)),"","Y"))),""),"")</f>
        <v/>
      </c>
      <c r="Y457" s="14" t="s">
        <v>2640</v>
      </c>
      <c r="Z457" s="14" t="s">
        <v>26</v>
      </c>
      <c r="AA457" s="14" t="s">
        <v>26</v>
      </c>
      <c r="AB457" s="14" t="s">
        <v>32</v>
      </c>
      <c r="AC457" s="14" t="s">
        <v>191</v>
      </c>
      <c r="AD457" s="14" t="s">
        <v>26</v>
      </c>
      <c r="AE457" s="14" t="s">
        <v>26</v>
      </c>
      <c r="AF457" s="14" t="s">
        <v>127</v>
      </c>
      <c r="AG457" s="14" t="s">
        <v>26</v>
      </c>
      <c r="AH457" s="14" t="s">
        <v>26</v>
      </c>
    </row>
    <row r="458" spans="1:34" ht="121.5" x14ac:dyDescent="0.2">
      <c r="A458" s="14" t="s">
        <v>26</v>
      </c>
      <c r="B458" s="14" t="s">
        <v>509</v>
      </c>
      <c r="C458" s="14" t="s">
        <v>2645</v>
      </c>
      <c r="D458" s="14" t="s">
        <v>521</v>
      </c>
      <c r="E458" s="14" t="s">
        <v>2621</v>
      </c>
      <c r="F458" s="14" t="s">
        <v>33</v>
      </c>
      <c r="G458" s="14"/>
      <c r="H458" s="14"/>
      <c r="I458" s="14"/>
      <c r="J458" s="14"/>
      <c r="K458" s="14"/>
      <c r="L458" s="14"/>
      <c r="M458" s="14" t="s">
        <v>2647</v>
      </c>
      <c r="N458" s="14" t="s">
        <v>2648</v>
      </c>
      <c r="O458" s="14"/>
      <c r="P458" s="14"/>
      <c r="Q458" s="14" t="s">
        <v>2649</v>
      </c>
      <c r="R458" s="14" t="s">
        <v>2650</v>
      </c>
      <c r="S458" s="14" t="s">
        <v>2626</v>
      </c>
      <c r="T458" s="14" t="s">
        <v>1360</v>
      </c>
      <c r="U458" s="17" t="s">
        <v>639</v>
      </c>
      <c r="V458" s="18" t="str">
        <f>IF(ISNA(MATCH("*post*",U458,0)),IF(ISNA(MATCH("*pre*",U458,0)),IF(ISNUMBER(MATCH($U458,Applicability!$A$2:$A$7,0)),"Y",IF(ISNUMBER(MATCH($U458,Applicability!$B$2:$B$7,0)),"N",IF(ISNA(MATCH("*"&amp;Applicability!$C$2&amp;"*",U458,0)),"","Y"))),""),"")</f>
        <v/>
      </c>
      <c r="Y458" s="14" t="s">
        <v>2646</v>
      </c>
      <c r="Z458" s="14" t="s">
        <v>26</v>
      </c>
      <c r="AA458" s="14" t="s">
        <v>26</v>
      </c>
      <c r="AB458" s="14" t="s">
        <v>32</v>
      </c>
      <c r="AC458" s="14" t="s">
        <v>191</v>
      </c>
      <c r="AD458" s="14" t="s">
        <v>26</v>
      </c>
      <c r="AE458" s="14" t="s">
        <v>26</v>
      </c>
      <c r="AF458" s="14" t="s">
        <v>127</v>
      </c>
      <c r="AG458" s="14" t="s">
        <v>26</v>
      </c>
      <c r="AH458" s="14" t="s">
        <v>26</v>
      </c>
    </row>
    <row r="459" spans="1:34" ht="121.5" hidden="1" x14ac:dyDescent="0.2">
      <c r="A459" s="14" t="s">
        <v>70</v>
      </c>
      <c r="B459" s="14" t="s">
        <v>509</v>
      </c>
      <c r="C459" s="14" t="s">
        <v>2651</v>
      </c>
      <c r="D459" s="14" t="s">
        <v>521</v>
      </c>
      <c r="E459" s="14" t="s">
        <v>2621</v>
      </c>
      <c r="F459" s="14" t="s">
        <v>33</v>
      </c>
      <c r="G459" s="14"/>
      <c r="H459" s="14"/>
      <c r="I459" s="14"/>
      <c r="J459" s="14"/>
      <c r="K459" s="14"/>
      <c r="L459" s="14"/>
      <c r="M459" s="14" t="s">
        <v>2653</v>
      </c>
      <c r="N459" s="14" t="s">
        <v>2654</v>
      </c>
      <c r="O459" s="14"/>
      <c r="P459" s="14"/>
      <c r="Q459" s="14" t="s">
        <v>2655</v>
      </c>
      <c r="R459" s="14" t="s">
        <v>2656</v>
      </c>
      <c r="S459" s="14" t="s">
        <v>2626</v>
      </c>
      <c r="T459" s="14" t="s">
        <v>57</v>
      </c>
      <c r="U459" s="17" t="s">
        <v>641</v>
      </c>
      <c r="V459" s="18" t="str">
        <f>IF(ISNA(MATCH("*post*",U459,0)),IF(ISNA(MATCH("*pre*",U459,0)),IF(ISNUMBER(MATCH($U459,Applicability!$A$2:$A$7,0)),"Y",IF(ISNUMBER(MATCH($U459,Applicability!$B$2:$B$7,0)),"N",IF(ISNA(MATCH("*"&amp;Applicability!$C$2&amp;"*",U459,0)),"","Y"))),""),"")</f>
        <v>N</v>
      </c>
      <c r="Y459" s="14" t="s">
        <v>2652</v>
      </c>
      <c r="Z459" s="14" t="s">
        <v>26</v>
      </c>
      <c r="AA459" s="14" t="s">
        <v>26</v>
      </c>
      <c r="AB459" s="14" t="s">
        <v>32</v>
      </c>
      <c r="AC459" s="14" t="s">
        <v>191</v>
      </c>
      <c r="AD459" s="14" t="s">
        <v>26</v>
      </c>
      <c r="AE459" s="14" t="s">
        <v>26</v>
      </c>
      <c r="AF459" s="14" t="s">
        <v>127</v>
      </c>
      <c r="AG459" s="14" t="s">
        <v>26</v>
      </c>
      <c r="AH459" s="14" t="s">
        <v>26</v>
      </c>
    </row>
    <row r="460" spans="1:34" ht="108" hidden="1" x14ac:dyDescent="0.2">
      <c r="A460" s="14" t="s">
        <v>26</v>
      </c>
      <c r="B460" s="14" t="s">
        <v>509</v>
      </c>
      <c r="C460" s="14" t="s">
        <v>2657</v>
      </c>
      <c r="D460" s="14" t="s">
        <v>521</v>
      </c>
      <c r="E460" s="14" t="s">
        <v>2659</v>
      </c>
      <c r="F460" s="14" t="s">
        <v>163</v>
      </c>
      <c r="G460" s="14"/>
      <c r="H460" s="14"/>
      <c r="I460" s="14"/>
      <c r="J460" s="14"/>
      <c r="K460" s="14"/>
      <c r="L460" s="14"/>
      <c r="M460" s="14" t="s">
        <v>2660</v>
      </c>
      <c r="N460" s="14" t="s">
        <v>2593</v>
      </c>
      <c r="O460" s="14"/>
      <c r="P460" s="14"/>
      <c r="Q460" s="14" t="s">
        <v>2661</v>
      </c>
      <c r="R460" s="14" t="s">
        <v>2662</v>
      </c>
      <c r="S460" s="14" t="s">
        <v>2663</v>
      </c>
      <c r="T460" s="14" t="s">
        <v>2664</v>
      </c>
      <c r="U460" s="17" t="s">
        <v>2097</v>
      </c>
      <c r="V460" s="18" t="str">
        <f>IF(ISNA(MATCH("*post*",U460,0)),IF(ISNA(MATCH("*pre*",U460,0)),IF(ISNUMBER(MATCH($U460,Applicability!$A$2:$A$7,0)),"Y",IF(ISNUMBER(MATCH($U460,Applicability!$B$2:$B$7,0)),"N",IF(ISNA(MATCH("*"&amp;Applicability!$C$2&amp;"*",U460,0)),"","Y"))),""),"")</f>
        <v>Y</v>
      </c>
      <c r="Y460" s="14" t="s">
        <v>2658</v>
      </c>
      <c r="Z460" s="14" t="s">
        <v>26</v>
      </c>
      <c r="AA460" s="14" t="s">
        <v>26</v>
      </c>
      <c r="AB460" s="14" t="s">
        <v>162</v>
      </c>
      <c r="AC460" s="14" t="s">
        <v>191</v>
      </c>
      <c r="AD460" s="14" t="s">
        <v>26</v>
      </c>
      <c r="AE460" s="14" t="s">
        <v>26</v>
      </c>
      <c r="AF460" s="14" t="s">
        <v>127</v>
      </c>
      <c r="AG460" s="14" t="s">
        <v>26</v>
      </c>
      <c r="AH460" s="14" t="s">
        <v>26</v>
      </c>
    </row>
    <row r="461" spans="1:34" ht="108" x14ac:dyDescent="0.2">
      <c r="A461" s="14" t="s">
        <v>26</v>
      </c>
      <c r="B461" s="14" t="s">
        <v>509</v>
      </c>
      <c r="C461" s="14" t="s">
        <v>2665</v>
      </c>
      <c r="D461" s="14" t="s">
        <v>521</v>
      </c>
      <c r="E461" s="14" t="s">
        <v>2659</v>
      </c>
      <c r="F461" s="14" t="s">
        <v>163</v>
      </c>
      <c r="G461" s="14"/>
      <c r="H461" s="14"/>
      <c r="I461" s="14"/>
      <c r="J461" s="14"/>
      <c r="K461" s="14"/>
      <c r="L461" s="14"/>
      <c r="M461" s="14" t="s">
        <v>2667</v>
      </c>
      <c r="N461" s="14" t="s">
        <v>2668</v>
      </c>
      <c r="O461" s="14"/>
      <c r="P461" s="14"/>
      <c r="Q461" s="14" t="s">
        <v>2669</v>
      </c>
      <c r="R461" s="14" t="s">
        <v>2670</v>
      </c>
      <c r="S461" s="14" t="s">
        <v>2663</v>
      </c>
      <c r="T461" s="14" t="s">
        <v>2664</v>
      </c>
      <c r="U461" s="17" t="s">
        <v>1526</v>
      </c>
      <c r="V461" s="18" t="str">
        <f>IF(ISNA(MATCH("*post*",U461,0)),IF(ISNA(MATCH("*pre*",U461,0)),IF(ISNUMBER(MATCH($U461,Applicability!$A$2:$A$7,0)),"Y",IF(ISNUMBER(MATCH($U461,Applicability!$B$2:$B$7,0)),"N",IF(ISNA(MATCH("*"&amp;Applicability!$C$2&amp;"*",U461,0)),"","Y"))),""),"")</f>
        <v/>
      </c>
      <c r="Y461" s="14" t="s">
        <v>2666</v>
      </c>
      <c r="Z461" s="14" t="s">
        <v>26</v>
      </c>
      <c r="AA461" s="14" t="s">
        <v>26</v>
      </c>
      <c r="AB461" s="14" t="s">
        <v>162</v>
      </c>
      <c r="AC461" s="14" t="s">
        <v>191</v>
      </c>
      <c r="AD461" s="14" t="s">
        <v>26</v>
      </c>
      <c r="AE461" s="14" t="s">
        <v>26</v>
      </c>
      <c r="AF461" s="14" t="s">
        <v>127</v>
      </c>
      <c r="AG461" s="14" t="s">
        <v>26</v>
      </c>
      <c r="AH461" s="14" t="s">
        <v>26</v>
      </c>
    </row>
    <row r="462" spans="1:34" ht="108" x14ac:dyDescent="0.2">
      <c r="A462" s="14" t="s">
        <v>26</v>
      </c>
      <c r="B462" s="14" t="s">
        <v>509</v>
      </c>
      <c r="C462" s="14" t="s">
        <v>2671</v>
      </c>
      <c r="D462" s="14" t="s">
        <v>521</v>
      </c>
      <c r="E462" s="14" t="s">
        <v>2659</v>
      </c>
      <c r="F462" s="14" t="s">
        <v>163</v>
      </c>
      <c r="G462" s="14"/>
      <c r="H462" s="14"/>
      <c r="I462" s="14"/>
      <c r="J462" s="14"/>
      <c r="K462" s="14"/>
      <c r="L462" s="14"/>
      <c r="M462" s="14" t="s">
        <v>2629</v>
      </c>
      <c r="N462" s="14" t="s">
        <v>2630</v>
      </c>
      <c r="O462" s="14"/>
      <c r="P462" s="14"/>
      <c r="Q462" s="14" t="s">
        <v>2631</v>
      </c>
      <c r="R462" s="14" t="s">
        <v>2632</v>
      </c>
      <c r="S462" s="14" t="s">
        <v>2663</v>
      </c>
      <c r="T462" s="14" t="s">
        <v>2664</v>
      </c>
      <c r="U462" s="17" t="s">
        <v>1818</v>
      </c>
      <c r="V462" s="18" t="str">
        <f>IF(ISNA(MATCH("*post*",U462,0)),IF(ISNA(MATCH("*pre*",U462,0)),IF(ISNUMBER(MATCH($U462,Applicability!$A$2:$A$7,0)),"Y",IF(ISNUMBER(MATCH($U462,Applicability!$B$2:$B$7,0)),"N",IF(ISNA(MATCH("*"&amp;Applicability!$C$2&amp;"*",U462,0)),"","Y"))),""),"")</f>
        <v/>
      </c>
      <c r="Y462" s="14" t="s">
        <v>2672</v>
      </c>
      <c r="Z462" s="14" t="s">
        <v>26</v>
      </c>
      <c r="AA462" s="14" t="s">
        <v>26</v>
      </c>
      <c r="AB462" s="14" t="s">
        <v>162</v>
      </c>
      <c r="AC462" s="14" t="s">
        <v>191</v>
      </c>
      <c r="AD462" s="14" t="s">
        <v>26</v>
      </c>
      <c r="AE462" s="14" t="s">
        <v>26</v>
      </c>
      <c r="AF462" s="14" t="s">
        <v>127</v>
      </c>
      <c r="AG462" s="14" t="s">
        <v>26</v>
      </c>
      <c r="AH462" s="14" t="s">
        <v>26</v>
      </c>
    </row>
    <row r="463" spans="1:34" ht="108" x14ac:dyDescent="0.2">
      <c r="A463" s="14" t="s">
        <v>26</v>
      </c>
      <c r="B463" s="14" t="s">
        <v>509</v>
      </c>
      <c r="C463" s="14" t="s">
        <v>2673</v>
      </c>
      <c r="D463" s="14" t="s">
        <v>521</v>
      </c>
      <c r="E463" s="14" t="s">
        <v>2659</v>
      </c>
      <c r="F463" s="14" t="s">
        <v>163</v>
      </c>
      <c r="G463" s="14"/>
      <c r="H463" s="14"/>
      <c r="I463" s="14"/>
      <c r="J463" s="14"/>
      <c r="K463" s="14"/>
      <c r="L463" s="14"/>
      <c r="M463" s="14" t="s">
        <v>2635</v>
      </c>
      <c r="N463" s="14" t="s">
        <v>2636</v>
      </c>
      <c r="O463" s="14"/>
      <c r="P463" s="14"/>
      <c r="Q463" s="14" t="s">
        <v>2637</v>
      </c>
      <c r="R463" s="14" t="s">
        <v>2638</v>
      </c>
      <c r="S463" s="14" t="s">
        <v>2663</v>
      </c>
      <c r="T463" s="14" t="s">
        <v>2664</v>
      </c>
      <c r="U463" s="17" t="s">
        <v>1815</v>
      </c>
      <c r="V463" s="18" t="str">
        <f>IF(ISNA(MATCH("*post*",U463,0)),IF(ISNA(MATCH("*pre*",U463,0)),IF(ISNUMBER(MATCH($U463,Applicability!$A$2:$A$7,0)),"Y",IF(ISNUMBER(MATCH($U463,Applicability!$B$2:$B$7,0)),"N",IF(ISNA(MATCH("*"&amp;Applicability!$C$2&amp;"*",U463,0)),"","Y"))),""),"")</f>
        <v/>
      </c>
      <c r="Y463" s="14" t="s">
        <v>2674</v>
      </c>
      <c r="Z463" s="14" t="s">
        <v>26</v>
      </c>
      <c r="AA463" s="14" t="s">
        <v>26</v>
      </c>
      <c r="AB463" s="14" t="s">
        <v>162</v>
      </c>
      <c r="AC463" s="14" t="s">
        <v>191</v>
      </c>
      <c r="AD463" s="14" t="s">
        <v>26</v>
      </c>
      <c r="AE463" s="14" t="s">
        <v>26</v>
      </c>
      <c r="AF463" s="14" t="s">
        <v>127</v>
      </c>
      <c r="AG463" s="14" t="s">
        <v>26</v>
      </c>
      <c r="AH463" s="14" t="s">
        <v>26</v>
      </c>
    </row>
    <row r="464" spans="1:34" ht="108" x14ac:dyDescent="0.2">
      <c r="A464" s="14" t="s">
        <v>26</v>
      </c>
      <c r="B464" s="14" t="s">
        <v>509</v>
      </c>
      <c r="C464" s="14" t="s">
        <v>2675</v>
      </c>
      <c r="D464" s="14" t="s">
        <v>521</v>
      </c>
      <c r="E464" s="14" t="s">
        <v>2659</v>
      </c>
      <c r="F464" s="14" t="s">
        <v>163</v>
      </c>
      <c r="G464" s="14"/>
      <c r="H464" s="14"/>
      <c r="I464" s="14"/>
      <c r="J464" s="14"/>
      <c r="K464" s="14"/>
      <c r="L464" s="14"/>
      <c r="M464" s="14" t="s">
        <v>2647</v>
      </c>
      <c r="N464" s="14" t="s">
        <v>2648</v>
      </c>
      <c r="O464" s="14"/>
      <c r="P464" s="14"/>
      <c r="Q464" s="14" t="s">
        <v>2649</v>
      </c>
      <c r="R464" s="14" t="s">
        <v>2650</v>
      </c>
      <c r="S464" s="14" t="s">
        <v>2663</v>
      </c>
      <c r="T464" s="14" t="s">
        <v>2664</v>
      </c>
      <c r="U464" s="17" t="s">
        <v>639</v>
      </c>
      <c r="V464" s="18" t="str">
        <f>IF(ISNA(MATCH("*post*",U464,0)),IF(ISNA(MATCH("*pre*",U464,0)),IF(ISNUMBER(MATCH($U464,Applicability!$A$2:$A$7,0)),"Y",IF(ISNUMBER(MATCH($U464,Applicability!$B$2:$B$7,0)),"N",IF(ISNA(MATCH("*"&amp;Applicability!$C$2&amp;"*",U464,0)),"","Y"))),""),"")</f>
        <v/>
      </c>
      <c r="Y464" s="14" t="s">
        <v>2676</v>
      </c>
      <c r="Z464" s="14" t="s">
        <v>26</v>
      </c>
      <c r="AA464" s="14" t="s">
        <v>26</v>
      </c>
      <c r="AB464" s="14" t="s">
        <v>162</v>
      </c>
      <c r="AC464" s="14" t="s">
        <v>191</v>
      </c>
      <c r="AD464" s="14" t="s">
        <v>26</v>
      </c>
      <c r="AE464" s="14" t="s">
        <v>26</v>
      </c>
      <c r="AF464" s="14" t="s">
        <v>127</v>
      </c>
      <c r="AG464" s="14" t="s">
        <v>26</v>
      </c>
      <c r="AH464" s="14" t="s">
        <v>26</v>
      </c>
    </row>
    <row r="465" spans="1:34" ht="108" hidden="1" x14ac:dyDescent="0.2">
      <c r="A465" s="14" t="s">
        <v>70</v>
      </c>
      <c r="B465" s="14" t="s">
        <v>509</v>
      </c>
      <c r="C465" s="14" t="s">
        <v>2677</v>
      </c>
      <c r="D465" s="14" t="s">
        <v>521</v>
      </c>
      <c r="E465" s="14" t="s">
        <v>2659</v>
      </c>
      <c r="F465" s="14" t="s">
        <v>163</v>
      </c>
      <c r="G465" s="14"/>
      <c r="H465" s="14"/>
      <c r="I465" s="14"/>
      <c r="J465" s="14"/>
      <c r="K465" s="14"/>
      <c r="L465" s="14"/>
      <c r="M465" s="14" t="s">
        <v>2653</v>
      </c>
      <c r="N465" s="14" t="s">
        <v>2654</v>
      </c>
      <c r="O465" s="14"/>
      <c r="P465" s="14"/>
      <c r="Q465" s="14" t="s">
        <v>2655</v>
      </c>
      <c r="R465" s="14" t="s">
        <v>2656</v>
      </c>
      <c r="S465" s="14" t="s">
        <v>2663</v>
      </c>
      <c r="T465" s="14" t="s">
        <v>57</v>
      </c>
      <c r="U465" s="17" t="s">
        <v>641</v>
      </c>
      <c r="V465" s="18" t="str">
        <f>IF(ISNA(MATCH("*post*",U465,0)),IF(ISNA(MATCH("*pre*",U465,0)),IF(ISNUMBER(MATCH($U465,Applicability!$A$2:$A$7,0)),"Y",IF(ISNUMBER(MATCH($U465,Applicability!$B$2:$B$7,0)),"N",IF(ISNA(MATCH("*"&amp;Applicability!$C$2&amp;"*",U465,0)),"","Y"))),""),"")</f>
        <v>N</v>
      </c>
      <c r="Y465" s="14" t="s">
        <v>2678</v>
      </c>
      <c r="Z465" s="14" t="s">
        <v>26</v>
      </c>
      <c r="AA465" s="14" t="s">
        <v>26</v>
      </c>
      <c r="AB465" s="14" t="s">
        <v>162</v>
      </c>
      <c r="AC465" s="14" t="s">
        <v>191</v>
      </c>
      <c r="AD465" s="14" t="s">
        <v>26</v>
      </c>
      <c r="AE465" s="14" t="s">
        <v>26</v>
      </c>
      <c r="AF465" s="14" t="s">
        <v>127</v>
      </c>
      <c r="AG465" s="14" t="s">
        <v>26</v>
      </c>
      <c r="AH465" s="14" t="s">
        <v>26</v>
      </c>
    </row>
    <row r="466" spans="1:34" ht="189" x14ac:dyDescent="0.2">
      <c r="A466" s="14" t="s">
        <v>63</v>
      </c>
      <c r="B466" s="14" t="s">
        <v>509</v>
      </c>
      <c r="C466" s="14" t="s">
        <v>2679</v>
      </c>
      <c r="D466" s="14" t="s">
        <v>2683</v>
      </c>
      <c r="E466" s="14" t="s">
        <v>2684</v>
      </c>
      <c r="F466" s="14" t="s">
        <v>163</v>
      </c>
      <c r="G466" s="14"/>
      <c r="H466" s="14"/>
      <c r="I466" s="14"/>
      <c r="J466" s="14"/>
      <c r="K466" s="14"/>
      <c r="L466" s="14"/>
      <c r="M466" s="14" t="s">
        <v>2685</v>
      </c>
      <c r="N466" s="14" t="s">
        <v>2686</v>
      </c>
      <c r="O466" s="14"/>
      <c r="P466" s="14"/>
      <c r="Q466" s="14" t="s">
        <v>2687</v>
      </c>
      <c r="R466" s="14" t="s">
        <v>2688</v>
      </c>
      <c r="S466" s="14" t="s">
        <v>2689</v>
      </c>
      <c r="T466" s="14" t="s">
        <v>2690</v>
      </c>
      <c r="U466" s="17" t="s">
        <v>2692</v>
      </c>
      <c r="V466" s="18" t="str">
        <f>IF(ISNA(MATCH("*post*",U466,0)),IF(ISNA(MATCH("*pre*",U466,0)),IF(ISNUMBER(MATCH($U466,Applicability!$A$2:$A$7,0)),"Y",IF(ISNUMBER(MATCH($U466,Applicability!$B$2:$B$7,0)),"N",IF(ISNA(MATCH("*"&amp;Applicability!$C$2&amp;"*",U466,0)),"","Y"))),""),"")</f>
        <v/>
      </c>
      <c r="Y466" s="14" t="s">
        <v>2680</v>
      </c>
      <c r="Z466" s="14" t="s">
        <v>2681</v>
      </c>
      <c r="AA466" s="14" t="s">
        <v>2682</v>
      </c>
      <c r="AB466" s="14" t="s">
        <v>162</v>
      </c>
      <c r="AC466" s="14" t="s">
        <v>662</v>
      </c>
      <c r="AD466" s="14" t="s">
        <v>26</v>
      </c>
      <c r="AE466" s="14" t="s">
        <v>26</v>
      </c>
      <c r="AF466" s="14" t="s">
        <v>783</v>
      </c>
      <c r="AG466" s="14" t="s">
        <v>2691</v>
      </c>
      <c r="AH466" s="14" t="s">
        <v>252</v>
      </c>
    </row>
    <row r="467" spans="1:34" ht="135" x14ac:dyDescent="0.2">
      <c r="A467" s="14" t="s">
        <v>26</v>
      </c>
      <c r="B467" s="14" t="s">
        <v>509</v>
      </c>
      <c r="C467" s="14" t="s">
        <v>2693</v>
      </c>
      <c r="D467" s="14" t="s">
        <v>2683</v>
      </c>
      <c r="E467" s="14" t="s">
        <v>2695</v>
      </c>
      <c r="F467" s="14" t="s">
        <v>163</v>
      </c>
      <c r="G467" s="14"/>
      <c r="H467" s="14"/>
      <c r="I467" s="14"/>
      <c r="J467" s="14"/>
      <c r="K467" s="14"/>
      <c r="L467" s="14"/>
      <c r="M467" s="14" t="s">
        <v>2696</v>
      </c>
      <c r="N467" s="14" t="s">
        <v>2697</v>
      </c>
      <c r="O467" s="14"/>
      <c r="P467" s="14"/>
      <c r="Q467" s="14" t="s">
        <v>2698</v>
      </c>
      <c r="R467" s="14" t="s">
        <v>2699</v>
      </c>
      <c r="S467" s="14" t="s">
        <v>2689</v>
      </c>
      <c r="T467" s="14" t="s">
        <v>2690</v>
      </c>
      <c r="U467" s="17" t="s">
        <v>2700</v>
      </c>
      <c r="V467" s="18" t="str">
        <f>IF(ISNA(MATCH("*post*",U467,0)),IF(ISNA(MATCH("*pre*",U467,0)),IF(ISNUMBER(MATCH($U467,Applicability!$A$2:$A$7,0)),"Y",IF(ISNUMBER(MATCH($U467,Applicability!$B$2:$B$7,0)),"N",IF(ISNA(MATCH("*"&amp;Applicability!$C$2&amp;"*",U467,0)),"","Y"))),""),"")</f>
        <v/>
      </c>
      <c r="Y467" s="14" t="s">
        <v>2694</v>
      </c>
      <c r="Z467" s="14" t="s">
        <v>2681</v>
      </c>
      <c r="AA467" s="14" t="s">
        <v>2682</v>
      </c>
      <c r="AB467" s="14" t="s">
        <v>162</v>
      </c>
      <c r="AC467" s="14" t="s">
        <v>191</v>
      </c>
      <c r="AD467" s="14" t="s">
        <v>26</v>
      </c>
      <c r="AE467" s="14" t="s">
        <v>26</v>
      </c>
      <c r="AF467" s="14" t="s">
        <v>783</v>
      </c>
      <c r="AG467" s="14" t="s">
        <v>2691</v>
      </c>
      <c r="AH467" s="14" t="s">
        <v>252</v>
      </c>
    </row>
    <row r="468" spans="1:34" ht="108" x14ac:dyDescent="0.2">
      <c r="A468" s="14" t="s">
        <v>26</v>
      </c>
      <c r="B468" s="14" t="s">
        <v>509</v>
      </c>
      <c r="C468" s="14" t="s">
        <v>2701</v>
      </c>
      <c r="D468" s="14" t="s">
        <v>2683</v>
      </c>
      <c r="E468" s="14" t="s">
        <v>2695</v>
      </c>
      <c r="F468" s="14" t="s">
        <v>163</v>
      </c>
      <c r="G468" s="14"/>
      <c r="H468" s="14"/>
      <c r="I468" s="14"/>
      <c r="J468" s="14"/>
      <c r="K468" s="14"/>
      <c r="L468" s="14"/>
      <c r="M468" s="14" t="s">
        <v>2703</v>
      </c>
      <c r="N468" s="14" t="s">
        <v>2704</v>
      </c>
      <c r="O468" s="14"/>
      <c r="P468" s="14"/>
      <c r="Q468" s="14" t="s">
        <v>2705</v>
      </c>
      <c r="R468" s="14" t="s">
        <v>2706</v>
      </c>
      <c r="S468" s="14" t="s">
        <v>2689</v>
      </c>
      <c r="T468" s="14" t="s">
        <v>2690</v>
      </c>
      <c r="U468" s="17" t="s">
        <v>1818</v>
      </c>
      <c r="V468" s="18" t="str">
        <f>IF(ISNA(MATCH("*post*",U468,0)),IF(ISNA(MATCH("*pre*",U468,0)),IF(ISNUMBER(MATCH($U468,Applicability!$A$2:$A$7,0)),"Y",IF(ISNUMBER(MATCH($U468,Applicability!$B$2:$B$7,0)),"N",IF(ISNA(MATCH("*"&amp;Applicability!$C$2&amp;"*",U468,0)),"","Y"))),""),"")</f>
        <v/>
      </c>
      <c r="Y468" s="14" t="s">
        <v>2702</v>
      </c>
      <c r="Z468" s="14" t="s">
        <v>2681</v>
      </c>
      <c r="AA468" s="14" t="s">
        <v>2682</v>
      </c>
      <c r="AB468" s="14" t="s">
        <v>162</v>
      </c>
      <c r="AC468" s="14" t="s">
        <v>662</v>
      </c>
      <c r="AD468" s="14" t="s">
        <v>26</v>
      </c>
      <c r="AE468" s="14" t="s">
        <v>26</v>
      </c>
      <c r="AF468" s="14" t="s">
        <v>783</v>
      </c>
      <c r="AG468" s="14" t="s">
        <v>2691</v>
      </c>
      <c r="AH468" s="14" t="s">
        <v>252</v>
      </c>
    </row>
    <row r="469" spans="1:34" ht="108" x14ac:dyDescent="0.2">
      <c r="A469" s="14" t="s">
        <v>26</v>
      </c>
      <c r="B469" s="14" t="s">
        <v>509</v>
      </c>
      <c r="C469" s="14" t="s">
        <v>2707</v>
      </c>
      <c r="D469" s="14" t="s">
        <v>2683</v>
      </c>
      <c r="E469" s="14" t="s">
        <v>2695</v>
      </c>
      <c r="F469" s="14" t="s">
        <v>163</v>
      </c>
      <c r="G469" s="14"/>
      <c r="H469" s="14"/>
      <c r="I469" s="14"/>
      <c r="J469" s="14"/>
      <c r="K469" s="14"/>
      <c r="L469" s="14"/>
      <c r="M469" s="14" t="s">
        <v>2709</v>
      </c>
      <c r="N469" s="14" t="s">
        <v>2710</v>
      </c>
      <c r="O469" s="14"/>
      <c r="P469" s="14"/>
      <c r="Q469" s="14" t="s">
        <v>2711</v>
      </c>
      <c r="R469" s="14" t="s">
        <v>2712</v>
      </c>
      <c r="S469" s="14" t="s">
        <v>2689</v>
      </c>
      <c r="T469" s="14" t="s">
        <v>2690</v>
      </c>
      <c r="U469" s="17" t="s">
        <v>1815</v>
      </c>
      <c r="V469" s="18" t="str">
        <f>IF(ISNA(MATCH("*post*",U469,0)),IF(ISNA(MATCH("*pre*",U469,0)),IF(ISNUMBER(MATCH($U469,Applicability!$A$2:$A$7,0)),"Y",IF(ISNUMBER(MATCH($U469,Applicability!$B$2:$B$7,0)),"N",IF(ISNA(MATCH("*"&amp;Applicability!$C$2&amp;"*",U469,0)),"","Y"))),""),"")</f>
        <v/>
      </c>
      <c r="Y469" s="14" t="s">
        <v>2708</v>
      </c>
      <c r="Z469" s="14" t="s">
        <v>2681</v>
      </c>
      <c r="AA469" s="14" t="s">
        <v>2682</v>
      </c>
      <c r="AB469" s="14" t="s">
        <v>162</v>
      </c>
      <c r="AC469" s="14" t="s">
        <v>662</v>
      </c>
      <c r="AD469" s="14" t="s">
        <v>26</v>
      </c>
      <c r="AE469" s="14" t="s">
        <v>26</v>
      </c>
      <c r="AF469" s="14" t="s">
        <v>783</v>
      </c>
      <c r="AG469" s="14" t="s">
        <v>2691</v>
      </c>
      <c r="AH469" s="14" t="s">
        <v>252</v>
      </c>
    </row>
    <row r="470" spans="1:34" ht="108" x14ac:dyDescent="0.2">
      <c r="A470" s="14" t="s">
        <v>26</v>
      </c>
      <c r="B470" s="14" t="s">
        <v>509</v>
      </c>
      <c r="C470" s="14" t="s">
        <v>2713</v>
      </c>
      <c r="D470" s="14" t="s">
        <v>2683</v>
      </c>
      <c r="E470" s="14" t="s">
        <v>2695</v>
      </c>
      <c r="F470" s="14" t="s">
        <v>163</v>
      </c>
      <c r="G470" s="14"/>
      <c r="H470" s="14"/>
      <c r="I470" s="14"/>
      <c r="J470" s="14"/>
      <c r="K470" s="14"/>
      <c r="L470" s="14"/>
      <c r="M470" s="14" t="s">
        <v>2715</v>
      </c>
      <c r="N470" s="14" t="s">
        <v>2716</v>
      </c>
      <c r="O470" s="14"/>
      <c r="P470" s="14"/>
      <c r="Q470" s="14" t="s">
        <v>2717</v>
      </c>
      <c r="R470" s="14" t="s">
        <v>2718</v>
      </c>
      <c r="S470" s="14" t="s">
        <v>2689</v>
      </c>
      <c r="T470" s="14" t="s">
        <v>2690</v>
      </c>
      <c r="U470" s="17" t="s">
        <v>2719</v>
      </c>
      <c r="V470" s="18" t="str">
        <f>IF(ISNA(MATCH("*post*",U470,0)),IF(ISNA(MATCH("*pre*",U470,0)),IF(ISNUMBER(MATCH($U470,Applicability!$A$2:$A$7,0)),"Y",IF(ISNUMBER(MATCH($U470,Applicability!$B$2:$B$7,0)),"N",IF(ISNA(MATCH("*"&amp;Applicability!$C$2&amp;"*",U470,0)),"","Y"))),""),"")</f>
        <v/>
      </c>
      <c r="Y470" s="14" t="s">
        <v>2714</v>
      </c>
      <c r="Z470" s="14" t="s">
        <v>2681</v>
      </c>
      <c r="AA470" s="14" t="s">
        <v>2682</v>
      </c>
      <c r="AB470" s="14" t="s">
        <v>162</v>
      </c>
      <c r="AC470" s="14" t="s">
        <v>662</v>
      </c>
      <c r="AD470" s="14" t="s">
        <v>26</v>
      </c>
      <c r="AE470" s="14" t="s">
        <v>26</v>
      </c>
      <c r="AF470" s="14" t="s">
        <v>783</v>
      </c>
      <c r="AG470" s="14" t="s">
        <v>2691</v>
      </c>
      <c r="AH470" s="14" t="s">
        <v>252</v>
      </c>
    </row>
    <row r="471" spans="1:34" ht="121.5" x14ac:dyDescent="0.2">
      <c r="A471" s="14" t="s">
        <v>63</v>
      </c>
      <c r="B471" s="14" t="s">
        <v>509</v>
      </c>
      <c r="C471" s="14" t="s">
        <v>2720</v>
      </c>
      <c r="D471" s="14" t="s">
        <v>2683</v>
      </c>
      <c r="E471" s="14" t="s">
        <v>2723</v>
      </c>
      <c r="F471" s="14" t="s">
        <v>163</v>
      </c>
      <c r="G471" s="14"/>
      <c r="H471" s="14"/>
      <c r="I471" s="14" t="s">
        <v>2724</v>
      </c>
      <c r="J471" s="14" t="s">
        <v>2725</v>
      </c>
      <c r="K471" s="14"/>
      <c r="L471" s="14"/>
      <c r="M471" s="14"/>
      <c r="N471" s="14"/>
      <c r="O471" s="14"/>
      <c r="P471" s="14"/>
      <c r="Q471" s="14"/>
      <c r="R471" s="14"/>
      <c r="S471" s="14" t="s">
        <v>2726</v>
      </c>
      <c r="T471" s="14" t="s">
        <v>2727</v>
      </c>
      <c r="U471" s="17" t="s">
        <v>2728</v>
      </c>
      <c r="V471" s="18" t="str">
        <f>IF(ISNA(MATCH("*post*",U471,0)),IF(ISNA(MATCH("*pre*",U471,0)),IF(ISNUMBER(MATCH($U471,Applicability!$A$2:$A$7,0)),"Y",IF(ISNUMBER(MATCH($U471,Applicability!$B$2:$B$7,0)),"N",IF(ISNA(MATCH("*"&amp;Applicability!$C$2&amp;"*",U471,0)),"","Y"))),""),"")</f>
        <v/>
      </c>
      <c r="Y471" s="14" t="s">
        <v>2721</v>
      </c>
      <c r="Z471" s="14" t="s">
        <v>26</v>
      </c>
      <c r="AA471" s="14" t="s">
        <v>2722</v>
      </c>
      <c r="AB471" s="14" t="s">
        <v>162</v>
      </c>
      <c r="AC471" s="14" t="s">
        <v>662</v>
      </c>
      <c r="AD471" s="14" t="s">
        <v>26</v>
      </c>
      <c r="AE471" s="14" t="s">
        <v>26</v>
      </c>
      <c r="AF471" s="14" t="s">
        <v>783</v>
      </c>
      <c r="AG471" s="14" t="s">
        <v>26</v>
      </c>
      <c r="AH471" s="14" t="s">
        <v>252</v>
      </c>
    </row>
    <row r="472" spans="1:34" ht="121.5" hidden="1" x14ac:dyDescent="0.2">
      <c r="A472" s="14" t="s">
        <v>70</v>
      </c>
      <c r="B472" s="14" t="s">
        <v>509</v>
      </c>
      <c r="C472" s="14" t="s">
        <v>2729</v>
      </c>
      <c r="D472" s="14" t="s">
        <v>2683</v>
      </c>
      <c r="E472" s="14" t="s">
        <v>2723</v>
      </c>
      <c r="F472" s="14" t="s">
        <v>163</v>
      </c>
      <c r="G472" s="14"/>
      <c r="H472" s="14"/>
      <c r="I472" s="14" t="s">
        <v>2731</v>
      </c>
      <c r="J472" s="14" t="s">
        <v>2732</v>
      </c>
      <c r="K472" s="14"/>
      <c r="L472" s="14"/>
      <c r="M472" s="14"/>
      <c r="N472" s="14"/>
      <c r="O472" s="14"/>
      <c r="P472" s="14"/>
      <c r="Q472" s="14"/>
      <c r="R472" s="14"/>
      <c r="S472" s="14" t="s">
        <v>2726</v>
      </c>
      <c r="T472" s="14" t="s">
        <v>2733</v>
      </c>
      <c r="U472" s="17" t="s">
        <v>641</v>
      </c>
      <c r="V472" s="18" t="str">
        <f>IF(ISNA(MATCH("*post*",U472,0)),IF(ISNA(MATCH("*pre*",U472,0)),IF(ISNUMBER(MATCH($U472,Applicability!$A$2:$A$7,0)),"Y",IF(ISNUMBER(MATCH($U472,Applicability!$B$2:$B$7,0)),"N",IF(ISNA(MATCH("*"&amp;Applicability!$C$2&amp;"*",U472,0)),"","Y"))),""),"")</f>
        <v>N</v>
      </c>
      <c r="Y472" s="14" t="s">
        <v>2730</v>
      </c>
      <c r="Z472" s="14" t="s">
        <v>26</v>
      </c>
      <c r="AA472" s="14" t="s">
        <v>2722</v>
      </c>
      <c r="AB472" s="14" t="s">
        <v>162</v>
      </c>
      <c r="AC472" s="14" t="s">
        <v>662</v>
      </c>
      <c r="AD472" s="14" t="s">
        <v>26</v>
      </c>
      <c r="AE472" s="14" t="s">
        <v>26</v>
      </c>
      <c r="AF472" s="14" t="s">
        <v>783</v>
      </c>
      <c r="AG472" s="14" t="s">
        <v>26</v>
      </c>
      <c r="AH472" s="14" t="s">
        <v>252</v>
      </c>
    </row>
    <row r="473" spans="1:34" ht="135" x14ac:dyDescent="0.2">
      <c r="A473" s="14" t="s">
        <v>26</v>
      </c>
      <c r="B473" s="14" t="s">
        <v>509</v>
      </c>
      <c r="C473" s="14" t="s">
        <v>2734</v>
      </c>
      <c r="D473" s="14" t="s">
        <v>596</v>
      </c>
      <c r="E473" s="14" t="s">
        <v>2736</v>
      </c>
      <c r="F473" s="14" t="s">
        <v>163</v>
      </c>
      <c r="G473" s="14"/>
      <c r="H473" s="14"/>
      <c r="I473" s="14"/>
      <c r="J473" s="14"/>
      <c r="K473" s="14"/>
      <c r="L473" s="14"/>
      <c r="M473" s="14" t="s">
        <v>2737</v>
      </c>
      <c r="N473" s="14" t="s">
        <v>2738</v>
      </c>
      <c r="O473" s="14"/>
      <c r="P473" s="14"/>
      <c r="Q473" s="14" t="s">
        <v>2739</v>
      </c>
      <c r="R473" s="14" t="s">
        <v>2740</v>
      </c>
      <c r="S473" s="14" t="s">
        <v>2741</v>
      </c>
      <c r="T473" s="14" t="s">
        <v>2742</v>
      </c>
      <c r="U473" s="17" t="s">
        <v>2700</v>
      </c>
      <c r="V473" s="18" t="str">
        <f>IF(ISNA(MATCH("*post*",U473,0)),IF(ISNA(MATCH("*pre*",U473,0)),IF(ISNUMBER(MATCH($U473,Applicability!$A$2:$A$7,0)),"Y",IF(ISNUMBER(MATCH($U473,Applicability!$B$2:$B$7,0)),"N",IF(ISNA(MATCH("*"&amp;Applicability!$C$2&amp;"*",U473,0)),"","Y"))),""),"")</f>
        <v/>
      </c>
      <c r="Y473" s="14" t="s">
        <v>2735</v>
      </c>
      <c r="Z473" s="14" t="s">
        <v>26</v>
      </c>
      <c r="AA473" s="14" t="s">
        <v>26</v>
      </c>
      <c r="AB473" s="14" t="s">
        <v>162</v>
      </c>
      <c r="AC473" s="14" t="s">
        <v>191</v>
      </c>
      <c r="AD473" s="14" t="s">
        <v>26</v>
      </c>
      <c r="AE473" s="14" t="s">
        <v>26</v>
      </c>
      <c r="AF473" s="14" t="s">
        <v>127</v>
      </c>
      <c r="AG473" s="14" t="s">
        <v>26</v>
      </c>
      <c r="AH473" s="14" t="s">
        <v>26</v>
      </c>
    </row>
    <row r="474" spans="1:34" ht="94.5" x14ac:dyDescent="0.2">
      <c r="A474" s="14" t="s">
        <v>26</v>
      </c>
      <c r="B474" s="14" t="s">
        <v>509</v>
      </c>
      <c r="C474" s="14" t="s">
        <v>2743</v>
      </c>
      <c r="D474" s="14" t="s">
        <v>596</v>
      </c>
      <c r="E474" s="14" t="s">
        <v>2736</v>
      </c>
      <c r="F474" s="14" t="s">
        <v>163</v>
      </c>
      <c r="G474" s="14"/>
      <c r="H474" s="14"/>
      <c r="I474" s="14"/>
      <c r="J474" s="14"/>
      <c r="K474" s="14"/>
      <c r="L474" s="14"/>
      <c r="M474" s="14" t="s">
        <v>2745</v>
      </c>
      <c r="N474" s="14" t="s">
        <v>2746</v>
      </c>
      <c r="O474" s="14"/>
      <c r="P474" s="14"/>
      <c r="Q474" s="14" t="s">
        <v>2747</v>
      </c>
      <c r="R474" s="14" t="s">
        <v>2748</v>
      </c>
      <c r="S474" s="14" t="s">
        <v>2741</v>
      </c>
      <c r="T474" s="14" t="s">
        <v>2742</v>
      </c>
      <c r="U474" s="17" t="s">
        <v>538</v>
      </c>
      <c r="V474" s="18" t="str">
        <f>IF(ISNA(MATCH("*post*",U474,0)),IF(ISNA(MATCH("*pre*",U474,0)),IF(ISNUMBER(MATCH($U474,Applicability!$A$2:$A$7,0)),"Y",IF(ISNUMBER(MATCH($U474,Applicability!$B$2:$B$7,0)),"N",IF(ISNA(MATCH("*"&amp;Applicability!$C$2&amp;"*",U474,0)),"","Y"))),""),"")</f>
        <v/>
      </c>
      <c r="Y474" s="14" t="s">
        <v>2744</v>
      </c>
      <c r="Z474" s="14" t="s">
        <v>26</v>
      </c>
      <c r="AA474" s="14" t="s">
        <v>26</v>
      </c>
      <c r="AB474" s="14" t="s">
        <v>162</v>
      </c>
      <c r="AC474" s="14" t="s">
        <v>191</v>
      </c>
      <c r="AD474" s="14" t="s">
        <v>26</v>
      </c>
      <c r="AE474" s="14" t="s">
        <v>26</v>
      </c>
      <c r="AF474" s="14" t="s">
        <v>127</v>
      </c>
      <c r="AG474" s="14" t="s">
        <v>26</v>
      </c>
      <c r="AH474" s="14" t="s">
        <v>26</v>
      </c>
    </row>
    <row r="475" spans="1:34" ht="94.5" x14ac:dyDescent="0.2">
      <c r="A475" s="14" t="s">
        <v>26</v>
      </c>
      <c r="B475" s="14" t="s">
        <v>509</v>
      </c>
      <c r="C475" s="14" t="s">
        <v>2749</v>
      </c>
      <c r="D475" s="14" t="s">
        <v>521</v>
      </c>
      <c r="E475" s="14" t="s">
        <v>2751</v>
      </c>
      <c r="F475" s="14" t="s">
        <v>163</v>
      </c>
      <c r="G475" s="14"/>
      <c r="H475" s="14"/>
      <c r="I475" s="14"/>
      <c r="J475" s="14"/>
      <c r="K475" s="14"/>
      <c r="L475" s="14"/>
      <c r="M475" s="14" t="s">
        <v>2752</v>
      </c>
      <c r="N475" s="14" t="s">
        <v>2752</v>
      </c>
      <c r="O475" s="14"/>
      <c r="P475" s="14"/>
      <c r="Q475" s="14" t="s">
        <v>2753</v>
      </c>
      <c r="R475" s="14" t="s">
        <v>2754</v>
      </c>
      <c r="S475" s="14" t="s">
        <v>2755</v>
      </c>
      <c r="T475" s="14" t="s">
        <v>391</v>
      </c>
      <c r="U475" s="17" t="s">
        <v>538</v>
      </c>
      <c r="V475" s="18" t="str">
        <f>IF(ISNA(MATCH("*post*",U475,0)),IF(ISNA(MATCH("*pre*",U475,0)),IF(ISNUMBER(MATCH($U475,Applicability!$A$2:$A$7,0)),"Y",IF(ISNUMBER(MATCH($U475,Applicability!$B$2:$B$7,0)),"N",IF(ISNA(MATCH("*"&amp;Applicability!$C$2&amp;"*",U475,0)),"","Y"))),""),"")</f>
        <v/>
      </c>
      <c r="Y475" s="14" t="s">
        <v>2750</v>
      </c>
      <c r="Z475" s="14" t="s">
        <v>26</v>
      </c>
      <c r="AA475" s="14" t="s">
        <v>26</v>
      </c>
      <c r="AB475" s="14" t="s">
        <v>162</v>
      </c>
      <c r="AC475" s="14" t="s">
        <v>191</v>
      </c>
      <c r="AD475" s="14" t="s">
        <v>26</v>
      </c>
      <c r="AE475" s="14" t="s">
        <v>26</v>
      </c>
      <c r="AF475" s="14" t="s">
        <v>127</v>
      </c>
      <c r="AG475" s="14" t="s">
        <v>26</v>
      </c>
      <c r="AH475" s="14" t="s">
        <v>26</v>
      </c>
    </row>
    <row r="476" spans="1:34" ht="94.5" x14ac:dyDescent="0.2">
      <c r="A476" s="14" t="s">
        <v>26</v>
      </c>
      <c r="B476" s="14" t="s">
        <v>509</v>
      </c>
      <c r="C476" s="14" t="s">
        <v>2756</v>
      </c>
      <c r="D476" s="14" t="s">
        <v>521</v>
      </c>
      <c r="E476" s="14" t="s">
        <v>2751</v>
      </c>
      <c r="F476" s="14" t="s">
        <v>163</v>
      </c>
      <c r="G476" s="14"/>
      <c r="H476" s="14"/>
      <c r="I476" s="14"/>
      <c r="J476" s="14"/>
      <c r="K476" s="14"/>
      <c r="L476" s="14"/>
      <c r="M476" s="14" t="s">
        <v>2758</v>
      </c>
      <c r="N476" s="14" t="s">
        <v>2759</v>
      </c>
      <c r="O476" s="14"/>
      <c r="P476" s="14"/>
      <c r="Q476" s="14" t="s">
        <v>2760</v>
      </c>
      <c r="R476" s="14" t="s">
        <v>2761</v>
      </c>
      <c r="S476" s="14" t="s">
        <v>2755</v>
      </c>
      <c r="T476" s="14" t="s">
        <v>391</v>
      </c>
      <c r="U476" s="17" t="s">
        <v>2104</v>
      </c>
      <c r="V476" s="18" t="str">
        <f>IF(ISNA(MATCH("*post*",U476,0)),IF(ISNA(MATCH("*pre*",U476,0)),IF(ISNUMBER(MATCH($U476,Applicability!$A$2:$A$7,0)),"Y",IF(ISNUMBER(MATCH($U476,Applicability!$B$2:$B$7,0)),"N",IF(ISNA(MATCH("*"&amp;Applicability!$C$2&amp;"*",U476,0)),"","Y"))),""),"")</f>
        <v/>
      </c>
      <c r="Y476" s="14" t="s">
        <v>2757</v>
      </c>
      <c r="Z476" s="14" t="s">
        <v>26</v>
      </c>
      <c r="AA476" s="14" t="s">
        <v>26</v>
      </c>
      <c r="AB476" s="14" t="s">
        <v>162</v>
      </c>
      <c r="AC476" s="14" t="s">
        <v>191</v>
      </c>
      <c r="AD476" s="14" t="s">
        <v>26</v>
      </c>
      <c r="AE476" s="14" t="s">
        <v>26</v>
      </c>
      <c r="AF476" s="14" t="s">
        <v>127</v>
      </c>
      <c r="AG476" s="14" t="s">
        <v>26</v>
      </c>
      <c r="AH476" s="14" t="s">
        <v>26</v>
      </c>
    </row>
    <row r="477" spans="1:34" ht="94.5" x14ac:dyDescent="0.2">
      <c r="A477" s="14" t="s">
        <v>26</v>
      </c>
      <c r="B477" s="14" t="s">
        <v>509</v>
      </c>
      <c r="C477" s="14" t="s">
        <v>2762</v>
      </c>
      <c r="D477" s="14" t="s">
        <v>521</v>
      </c>
      <c r="E477" s="14" t="s">
        <v>2751</v>
      </c>
      <c r="F477" s="14" t="s">
        <v>163</v>
      </c>
      <c r="G477" s="14"/>
      <c r="H477" s="14"/>
      <c r="I477" s="14"/>
      <c r="J477" s="14"/>
      <c r="K477" s="14"/>
      <c r="L477" s="14"/>
      <c r="M477" s="14" t="s">
        <v>2764</v>
      </c>
      <c r="N477" s="14" t="s">
        <v>2765</v>
      </c>
      <c r="O477" s="14"/>
      <c r="P477" s="14"/>
      <c r="Q477" s="14" t="s">
        <v>2766</v>
      </c>
      <c r="R477" s="14" t="s">
        <v>2767</v>
      </c>
      <c r="S477" s="14" t="s">
        <v>2755</v>
      </c>
      <c r="T477" s="14" t="s">
        <v>391</v>
      </c>
      <c r="U477" s="17" t="s">
        <v>1815</v>
      </c>
      <c r="V477" s="18" t="str">
        <f>IF(ISNA(MATCH("*post*",U477,0)),IF(ISNA(MATCH("*pre*",U477,0)),IF(ISNUMBER(MATCH($U477,Applicability!$A$2:$A$7,0)),"Y",IF(ISNUMBER(MATCH($U477,Applicability!$B$2:$B$7,0)),"N",IF(ISNA(MATCH("*"&amp;Applicability!$C$2&amp;"*",U477,0)),"","Y"))),""),"")</f>
        <v/>
      </c>
      <c r="Y477" s="14" t="s">
        <v>2763</v>
      </c>
      <c r="Z477" s="14" t="s">
        <v>26</v>
      </c>
      <c r="AA477" s="14" t="s">
        <v>26</v>
      </c>
      <c r="AB477" s="14" t="s">
        <v>162</v>
      </c>
      <c r="AC477" s="14" t="s">
        <v>191</v>
      </c>
      <c r="AD477" s="14" t="s">
        <v>26</v>
      </c>
      <c r="AE477" s="14" t="s">
        <v>26</v>
      </c>
      <c r="AF477" s="14" t="s">
        <v>127</v>
      </c>
      <c r="AG477" s="14" t="s">
        <v>26</v>
      </c>
      <c r="AH477" s="14" t="s">
        <v>26</v>
      </c>
    </row>
    <row r="478" spans="1:34" ht="94.5" x14ac:dyDescent="0.2">
      <c r="A478" s="14" t="s">
        <v>26</v>
      </c>
      <c r="B478" s="14" t="s">
        <v>509</v>
      </c>
      <c r="C478" s="14" t="s">
        <v>2768</v>
      </c>
      <c r="D478" s="14" t="s">
        <v>521</v>
      </c>
      <c r="E478" s="14" t="s">
        <v>2751</v>
      </c>
      <c r="F478" s="14" t="s">
        <v>163</v>
      </c>
      <c r="G478" s="14"/>
      <c r="H478" s="14"/>
      <c r="I478" s="14"/>
      <c r="J478" s="14"/>
      <c r="K478" s="14"/>
      <c r="L478" s="14"/>
      <c r="M478" s="14" t="s">
        <v>2764</v>
      </c>
      <c r="N478" s="14" t="s">
        <v>2765</v>
      </c>
      <c r="O478" s="14"/>
      <c r="P478" s="14"/>
      <c r="Q478" s="14" t="s">
        <v>2766</v>
      </c>
      <c r="R478" s="14" t="s">
        <v>2767</v>
      </c>
      <c r="S478" s="14" t="s">
        <v>2755</v>
      </c>
      <c r="T478" s="14" t="s">
        <v>391</v>
      </c>
      <c r="U478" s="17" t="s">
        <v>1531</v>
      </c>
      <c r="V478" s="18" t="str">
        <f>IF(ISNA(MATCH("*post*",U478,0)),IF(ISNA(MATCH("*pre*",U478,0)),IF(ISNUMBER(MATCH($U478,Applicability!$A$2:$A$7,0)),"Y",IF(ISNUMBER(MATCH($U478,Applicability!$B$2:$B$7,0)),"N",IF(ISNA(MATCH("*"&amp;Applicability!$C$2&amp;"*",U478,0)),"","Y"))),""),"")</f>
        <v/>
      </c>
      <c r="Y478" s="14" t="s">
        <v>2763</v>
      </c>
      <c r="Z478" s="14" t="s">
        <v>26</v>
      </c>
      <c r="AA478" s="14" t="s">
        <v>26</v>
      </c>
      <c r="AB478" s="14" t="s">
        <v>162</v>
      </c>
      <c r="AC478" s="14" t="s">
        <v>191</v>
      </c>
      <c r="AD478" s="14" t="s">
        <v>26</v>
      </c>
      <c r="AE478" s="14" t="s">
        <v>26</v>
      </c>
      <c r="AF478" s="14" t="s">
        <v>127</v>
      </c>
      <c r="AG478" s="14" t="s">
        <v>26</v>
      </c>
      <c r="AH478" s="14" t="s">
        <v>26</v>
      </c>
    </row>
    <row r="479" spans="1:34" ht="94.5" hidden="1" x14ac:dyDescent="0.2">
      <c r="A479" s="14" t="s">
        <v>26</v>
      </c>
      <c r="B479" s="14" t="s">
        <v>509</v>
      </c>
      <c r="C479" s="14" t="s">
        <v>2769</v>
      </c>
      <c r="D479" s="14" t="s">
        <v>521</v>
      </c>
      <c r="E479" s="14" t="s">
        <v>2751</v>
      </c>
      <c r="F479" s="14" t="s">
        <v>163</v>
      </c>
      <c r="G479" s="14"/>
      <c r="H479" s="14"/>
      <c r="I479" s="14" t="s">
        <v>1032</v>
      </c>
      <c r="J479" s="14" t="s">
        <v>2771</v>
      </c>
      <c r="K479" s="14"/>
      <c r="L479" s="14"/>
      <c r="M479" s="14"/>
      <c r="N479" s="14"/>
      <c r="O479" s="14"/>
      <c r="P479" s="14"/>
      <c r="Q479" s="14"/>
      <c r="R479" s="14"/>
      <c r="S479" s="14" t="s">
        <v>2755</v>
      </c>
      <c r="T479" s="14" t="s">
        <v>391</v>
      </c>
      <c r="U479" s="17" t="s">
        <v>187</v>
      </c>
      <c r="V479" s="18" t="str">
        <f>IF(ISNA(MATCH("*post*",U479,0)),IF(ISNA(MATCH("*pre*",U479,0)),IF(ISNUMBER(MATCH($U479,Applicability!$A$2:$A$7,0)),"Y",IF(ISNUMBER(MATCH($U479,Applicability!$B$2:$B$7,0)),"N",IF(ISNA(MATCH("*"&amp;Applicability!$C$2&amp;"*",U479,0)),"","Y"))),""),"")</f>
        <v>N</v>
      </c>
      <c r="Y479" s="14" t="s">
        <v>2770</v>
      </c>
      <c r="Z479" s="14" t="s">
        <v>26</v>
      </c>
      <c r="AA479" s="14" t="s">
        <v>26</v>
      </c>
      <c r="AB479" s="14" t="s">
        <v>162</v>
      </c>
      <c r="AC479" s="14" t="s">
        <v>191</v>
      </c>
      <c r="AD479" s="14" t="s">
        <v>26</v>
      </c>
      <c r="AE479" s="14" t="s">
        <v>26</v>
      </c>
      <c r="AF479" s="14" t="s">
        <v>127</v>
      </c>
      <c r="AG479" s="14" t="s">
        <v>26</v>
      </c>
      <c r="AH479" s="14" t="s">
        <v>26</v>
      </c>
    </row>
    <row r="480" spans="1:34" ht="94.5" x14ac:dyDescent="0.2">
      <c r="A480" s="14" t="s">
        <v>26</v>
      </c>
      <c r="B480" s="14" t="s">
        <v>509</v>
      </c>
      <c r="C480" s="14" t="s">
        <v>2772</v>
      </c>
      <c r="D480" s="14" t="s">
        <v>521</v>
      </c>
      <c r="E480" s="14" t="s">
        <v>2751</v>
      </c>
      <c r="F480" s="14" t="s">
        <v>163</v>
      </c>
      <c r="G480" s="14"/>
      <c r="H480" s="14"/>
      <c r="I480" s="14"/>
      <c r="J480" s="14"/>
      <c r="K480" s="14"/>
      <c r="L480" s="14"/>
      <c r="M480" s="14" t="s">
        <v>2774</v>
      </c>
      <c r="N480" s="14" t="s">
        <v>1961</v>
      </c>
      <c r="O480" s="14"/>
      <c r="P480" s="14"/>
      <c r="Q480" s="14" t="s">
        <v>2775</v>
      </c>
      <c r="R480" s="14" t="s">
        <v>2776</v>
      </c>
      <c r="S480" s="14" t="s">
        <v>2755</v>
      </c>
      <c r="T480" s="14" t="s">
        <v>391</v>
      </c>
      <c r="U480" s="17" t="s">
        <v>2777</v>
      </c>
      <c r="V480" s="18" t="str">
        <f>IF(ISNA(MATCH("*post*",U480,0)),IF(ISNA(MATCH("*pre*",U480,0)),IF(ISNUMBER(MATCH($U480,Applicability!$A$2:$A$7,0)),"Y",IF(ISNUMBER(MATCH($U480,Applicability!$B$2:$B$7,0)),"N",IF(ISNA(MATCH("*"&amp;Applicability!$C$2&amp;"*",U480,0)),"","Y"))),""),"")</f>
        <v/>
      </c>
      <c r="Y480" s="14" t="s">
        <v>2773</v>
      </c>
      <c r="Z480" s="14" t="s">
        <v>26</v>
      </c>
      <c r="AA480" s="14" t="s">
        <v>26</v>
      </c>
      <c r="AB480" s="14" t="s">
        <v>162</v>
      </c>
      <c r="AC480" s="14" t="s">
        <v>191</v>
      </c>
      <c r="AD480" s="14" t="s">
        <v>26</v>
      </c>
      <c r="AE480" s="14" t="s">
        <v>26</v>
      </c>
      <c r="AF480" s="14" t="s">
        <v>127</v>
      </c>
      <c r="AG480" s="14" t="s">
        <v>26</v>
      </c>
      <c r="AH480" s="14" t="s">
        <v>26</v>
      </c>
    </row>
    <row r="481" spans="1:34" ht="94.5" x14ac:dyDescent="0.2">
      <c r="A481" s="14" t="s">
        <v>26</v>
      </c>
      <c r="B481" s="14" t="s">
        <v>509</v>
      </c>
      <c r="C481" s="14" t="s">
        <v>2778</v>
      </c>
      <c r="D481" s="14" t="s">
        <v>521</v>
      </c>
      <c r="E481" s="14" t="s">
        <v>2751</v>
      </c>
      <c r="F481" s="14" t="s">
        <v>163</v>
      </c>
      <c r="G481" s="14"/>
      <c r="H481" s="14"/>
      <c r="I481" s="14"/>
      <c r="J481" s="14"/>
      <c r="K481" s="14"/>
      <c r="L481" s="14"/>
      <c r="M481" s="14" t="s">
        <v>2780</v>
      </c>
      <c r="N481" s="14" t="s">
        <v>2781</v>
      </c>
      <c r="O481" s="14"/>
      <c r="P481" s="14"/>
      <c r="Q481" s="14" t="s">
        <v>2782</v>
      </c>
      <c r="R481" s="14" t="s">
        <v>2783</v>
      </c>
      <c r="S481" s="14" t="s">
        <v>2755</v>
      </c>
      <c r="T481" s="14" t="s">
        <v>391</v>
      </c>
      <c r="U481" s="17" t="s">
        <v>2784</v>
      </c>
      <c r="V481" s="18" t="str">
        <f>IF(ISNA(MATCH("*post*",U481,0)),IF(ISNA(MATCH("*pre*",U481,0)),IF(ISNUMBER(MATCH($U481,Applicability!$A$2:$A$7,0)),"Y",IF(ISNUMBER(MATCH($U481,Applicability!$B$2:$B$7,0)),"N",IF(ISNA(MATCH("*"&amp;Applicability!$C$2&amp;"*",U481,0)),"","Y"))),""),"")</f>
        <v/>
      </c>
      <c r="Y481" s="14" t="s">
        <v>2779</v>
      </c>
      <c r="Z481" s="14" t="s">
        <v>26</v>
      </c>
      <c r="AA481" s="14" t="s">
        <v>26</v>
      </c>
      <c r="AB481" s="14" t="s">
        <v>162</v>
      </c>
      <c r="AC481" s="14" t="s">
        <v>191</v>
      </c>
      <c r="AD481" s="14" t="s">
        <v>26</v>
      </c>
      <c r="AE481" s="14" t="s">
        <v>26</v>
      </c>
      <c r="AF481" s="14" t="s">
        <v>127</v>
      </c>
      <c r="AG481" s="14" t="s">
        <v>26</v>
      </c>
      <c r="AH481" s="14" t="s">
        <v>26</v>
      </c>
    </row>
    <row r="482" spans="1:34" ht="94.5" x14ac:dyDescent="0.2">
      <c r="A482" s="14" t="s">
        <v>26</v>
      </c>
      <c r="B482" s="14" t="s">
        <v>509</v>
      </c>
      <c r="C482" s="14" t="s">
        <v>2785</v>
      </c>
      <c r="D482" s="14" t="s">
        <v>2110</v>
      </c>
      <c r="E482" s="14" t="s">
        <v>2788</v>
      </c>
      <c r="F482" s="14" t="s">
        <v>163</v>
      </c>
      <c r="G482" s="14"/>
      <c r="H482" s="14"/>
      <c r="I482" s="14"/>
      <c r="J482" s="14"/>
      <c r="K482" s="14"/>
      <c r="L482" s="14"/>
      <c r="M482" s="14" t="s">
        <v>2789</v>
      </c>
      <c r="N482" s="14" t="s">
        <v>2790</v>
      </c>
      <c r="O482" s="14"/>
      <c r="P482" s="14"/>
      <c r="Q482" s="14" t="s">
        <v>2791</v>
      </c>
      <c r="R482" s="14" t="s">
        <v>2792</v>
      </c>
      <c r="S482" s="14" t="s">
        <v>2793</v>
      </c>
      <c r="T482" s="14" t="s">
        <v>1728</v>
      </c>
      <c r="U482" s="17" t="s">
        <v>538</v>
      </c>
      <c r="V482" s="18" t="str">
        <f>IF(ISNA(MATCH("*post*",U482,0)),IF(ISNA(MATCH("*pre*",U482,0)),IF(ISNUMBER(MATCH($U482,Applicability!$A$2:$A$7,0)),"Y",IF(ISNUMBER(MATCH($U482,Applicability!$B$2:$B$7,0)),"N",IF(ISNA(MATCH("*"&amp;Applicability!$C$2&amp;"*",U482,0)),"","Y"))),""),"")</f>
        <v/>
      </c>
      <c r="Y482" s="14" t="s">
        <v>2786</v>
      </c>
      <c r="Z482" s="14" t="s">
        <v>2787</v>
      </c>
      <c r="AA482" s="14" t="s">
        <v>653</v>
      </c>
      <c r="AB482" s="14" t="s">
        <v>162</v>
      </c>
      <c r="AC482" s="14" t="s">
        <v>191</v>
      </c>
      <c r="AD482" s="14" t="s">
        <v>26</v>
      </c>
      <c r="AE482" s="14" t="s">
        <v>26</v>
      </c>
      <c r="AF482" s="14" t="s">
        <v>37</v>
      </c>
      <c r="AG482" s="14" t="s">
        <v>84</v>
      </c>
      <c r="AH482" s="14" t="s">
        <v>57</v>
      </c>
    </row>
    <row r="483" spans="1:34" ht="148.5" x14ac:dyDescent="0.2">
      <c r="A483" s="14" t="s">
        <v>26</v>
      </c>
      <c r="B483" s="14" t="s">
        <v>509</v>
      </c>
      <c r="C483" s="14" t="s">
        <v>2794</v>
      </c>
      <c r="D483" s="14" t="s">
        <v>2110</v>
      </c>
      <c r="E483" s="14" t="s">
        <v>2788</v>
      </c>
      <c r="F483" s="14" t="s">
        <v>163</v>
      </c>
      <c r="G483" s="14"/>
      <c r="H483" s="14"/>
      <c r="I483" s="14"/>
      <c r="J483" s="14"/>
      <c r="K483" s="14"/>
      <c r="L483" s="14"/>
      <c r="M483" s="14" t="s">
        <v>2796</v>
      </c>
      <c r="N483" s="14" t="s">
        <v>2797</v>
      </c>
      <c r="O483" s="14"/>
      <c r="P483" s="14"/>
      <c r="Q483" s="14" t="s">
        <v>2798</v>
      </c>
      <c r="R483" s="14" t="s">
        <v>2799</v>
      </c>
      <c r="S483" s="14" t="s">
        <v>2793</v>
      </c>
      <c r="T483" s="14" t="s">
        <v>1728</v>
      </c>
      <c r="U483" s="17" t="s">
        <v>2800</v>
      </c>
      <c r="V483" s="18" t="str">
        <f>IF(ISNA(MATCH("*post*",U483,0)),IF(ISNA(MATCH("*pre*",U483,0)),IF(ISNUMBER(MATCH($U483,Applicability!$A$2:$A$7,0)),"Y",IF(ISNUMBER(MATCH($U483,Applicability!$B$2:$B$7,0)),"N",IF(ISNA(MATCH("*"&amp;Applicability!$C$2&amp;"*",U483,0)),"","Y"))),""),"")</f>
        <v/>
      </c>
      <c r="Y483" s="14" t="s">
        <v>2795</v>
      </c>
      <c r="Z483" s="14" t="s">
        <v>2787</v>
      </c>
      <c r="AA483" s="14" t="s">
        <v>653</v>
      </c>
      <c r="AB483" s="14" t="s">
        <v>162</v>
      </c>
      <c r="AC483" s="14" t="s">
        <v>191</v>
      </c>
      <c r="AD483" s="14" t="s">
        <v>26</v>
      </c>
      <c r="AE483" s="14" t="s">
        <v>26</v>
      </c>
      <c r="AF483" s="14" t="s">
        <v>37</v>
      </c>
      <c r="AG483" s="14" t="s">
        <v>84</v>
      </c>
      <c r="AH483" s="14" t="s">
        <v>57</v>
      </c>
    </row>
    <row r="484" spans="1:34" ht="94.5" x14ac:dyDescent="0.2">
      <c r="A484" s="14" t="s">
        <v>26</v>
      </c>
      <c r="B484" s="14" t="s">
        <v>509</v>
      </c>
      <c r="C484" s="14" t="s">
        <v>2801</v>
      </c>
      <c r="D484" s="14" t="s">
        <v>2110</v>
      </c>
      <c r="E484" s="14" t="s">
        <v>2788</v>
      </c>
      <c r="F484" s="14" t="s">
        <v>163</v>
      </c>
      <c r="G484" s="14"/>
      <c r="H484" s="14"/>
      <c r="I484" s="14"/>
      <c r="J484" s="14"/>
      <c r="K484" s="14"/>
      <c r="L484" s="14"/>
      <c r="M484" s="14" t="s">
        <v>2803</v>
      </c>
      <c r="N484" s="14" t="s">
        <v>2804</v>
      </c>
      <c r="O484" s="14"/>
      <c r="P484" s="14"/>
      <c r="Q484" s="14" t="s">
        <v>2805</v>
      </c>
      <c r="R484" s="14" t="s">
        <v>2806</v>
      </c>
      <c r="S484" s="14" t="s">
        <v>2793</v>
      </c>
      <c r="T484" s="14" t="s">
        <v>1728</v>
      </c>
      <c r="U484" s="17" t="s">
        <v>2777</v>
      </c>
      <c r="V484" s="18" t="str">
        <f>IF(ISNA(MATCH("*post*",U484,0)),IF(ISNA(MATCH("*pre*",U484,0)),IF(ISNUMBER(MATCH($U484,Applicability!$A$2:$A$7,0)),"Y",IF(ISNUMBER(MATCH($U484,Applicability!$B$2:$B$7,0)),"N",IF(ISNA(MATCH("*"&amp;Applicability!$C$2&amp;"*",U484,0)),"","Y"))),""),"")</f>
        <v/>
      </c>
      <c r="Y484" s="14" t="s">
        <v>2802</v>
      </c>
      <c r="Z484" s="14" t="s">
        <v>2787</v>
      </c>
      <c r="AA484" s="14" t="s">
        <v>653</v>
      </c>
      <c r="AB484" s="14" t="s">
        <v>162</v>
      </c>
      <c r="AC484" s="14" t="s">
        <v>191</v>
      </c>
      <c r="AD484" s="14" t="s">
        <v>26</v>
      </c>
      <c r="AE484" s="14" t="s">
        <v>26</v>
      </c>
      <c r="AF484" s="14" t="s">
        <v>37</v>
      </c>
      <c r="AG484" s="14" t="s">
        <v>84</v>
      </c>
      <c r="AH484" s="14" t="s">
        <v>57</v>
      </c>
    </row>
    <row r="485" spans="1:34" ht="108" x14ac:dyDescent="0.2">
      <c r="A485" s="14" t="s">
        <v>26</v>
      </c>
      <c r="B485" s="14" t="s">
        <v>509</v>
      </c>
      <c r="C485" s="14" t="s">
        <v>2807</v>
      </c>
      <c r="D485" s="14" t="s">
        <v>2110</v>
      </c>
      <c r="E485" s="14" t="s">
        <v>2788</v>
      </c>
      <c r="F485" s="14" t="s">
        <v>163</v>
      </c>
      <c r="G485" s="14"/>
      <c r="H485" s="14"/>
      <c r="I485" s="14"/>
      <c r="J485" s="14"/>
      <c r="K485" s="14"/>
      <c r="L485" s="14"/>
      <c r="M485" s="14" t="s">
        <v>2809</v>
      </c>
      <c r="N485" s="14" t="s">
        <v>2797</v>
      </c>
      <c r="O485" s="14"/>
      <c r="P485" s="14"/>
      <c r="Q485" s="14" t="s">
        <v>2810</v>
      </c>
      <c r="R485" s="14" t="s">
        <v>2799</v>
      </c>
      <c r="S485" s="14" t="s">
        <v>2793</v>
      </c>
      <c r="T485" s="14" t="s">
        <v>1728</v>
      </c>
      <c r="U485" s="17" t="s">
        <v>2811</v>
      </c>
      <c r="V485" s="18" t="str">
        <f>IF(ISNA(MATCH("*post*",U485,0)),IF(ISNA(MATCH("*pre*",U485,0)),IF(ISNUMBER(MATCH($U485,Applicability!$A$2:$A$7,0)),"Y",IF(ISNUMBER(MATCH($U485,Applicability!$B$2:$B$7,0)),"N",IF(ISNA(MATCH("*"&amp;Applicability!$C$2&amp;"*",U485,0)),"","Y"))),""),"")</f>
        <v/>
      </c>
      <c r="Y485" s="14" t="s">
        <v>2808</v>
      </c>
      <c r="Z485" s="14" t="s">
        <v>2787</v>
      </c>
      <c r="AA485" s="14" t="s">
        <v>653</v>
      </c>
      <c r="AB485" s="14" t="s">
        <v>162</v>
      </c>
      <c r="AC485" s="14" t="s">
        <v>191</v>
      </c>
      <c r="AD485" s="14" t="s">
        <v>26</v>
      </c>
      <c r="AE485" s="14" t="s">
        <v>26</v>
      </c>
      <c r="AF485" s="14" t="s">
        <v>37</v>
      </c>
      <c r="AG485" s="14" t="s">
        <v>84</v>
      </c>
      <c r="AH485" s="14" t="s">
        <v>57</v>
      </c>
    </row>
    <row r="486" spans="1:34" ht="94.5" x14ac:dyDescent="0.2">
      <c r="A486" s="14" t="s">
        <v>26</v>
      </c>
      <c r="B486" s="14" t="s">
        <v>509</v>
      </c>
      <c r="C486" s="14" t="s">
        <v>2812</v>
      </c>
      <c r="D486" s="14" t="s">
        <v>2110</v>
      </c>
      <c r="E486" s="14" t="s">
        <v>2788</v>
      </c>
      <c r="F486" s="14" t="s">
        <v>163</v>
      </c>
      <c r="G486" s="14"/>
      <c r="H486" s="14"/>
      <c r="I486" s="14"/>
      <c r="J486" s="14"/>
      <c r="K486" s="14"/>
      <c r="L486" s="14"/>
      <c r="M486" s="14" t="s">
        <v>2814</v>
      </c>
      <c r="N486" s="14" t="s">
        <v>2815</v>
      </c>
      <c r="O486" s="14"/>
      <c r="P486" s="14"/>
      <c r="Q486" s="14" t="s">
        <v>2816</v>
      </c>
      <c r="R486" s="14" t="s">
        <v>2817</v>
      </c>
      <c r="S486" s="14" t="s">
        <v>2793</v>
      </c>
      <c r="T486" s="14" t="s">
        <v>1728</v>
      </c>
      <c r="U486" s="17" t="s">
        <v>2818</v>
      </c>
      <c r="V486" s="18" t="str">
        <f>IF(ISNA(MATCH("*post*",U486,0)),IF(ISNA(MATCH("*pre*",U486,0)),IF(ISNUMBER(MATCH($U486,Applicability!$A$2:$A$7,0)),"Y",IF(ISNUMBER(MATCH($U486,Applicability!$B$2:$B$7,0)),"N",IF(ISNA(MATCH("*"&amp;Applicability!$C$2&amp;"*",U486,0)),"","Y"))),""),"")</f>
        <v/>
      </c>
      <c r="Y486" s="14" t="s">
        <v>2813</v>
      </c>
      <c r="Z486" s="14" t="s">
        <v>2787</v>
      </c>
      <c r="AA486" s="14" t="s">
        <v>653</v>
      </c>
      <c r="AB486" s="14" t="s">
        <v>162</v>
      </c>
      <c r="AC486" s="14" t="s">
        <v>191</v>
      </c>
      <c r="AD486" s="14" t="s">
        <v>26</v>
      </c>
      <c r="AE486" s="14" t="s">
        <v>26</v>
      </c>
      <c r="AF486" s="14" t="s">
        <v>37</v>
      </c>
      <c r="AG486" s="14" t="s">
        <v>84</v>
      </c>
      <c r="AH486" s="14" t="s">
        <v>57</v>
      </c>
    </row>
    <row r="487" spans="1:34" ht="94.5" x14ac:dyDescent="0.2">
      <c r="A487" s="14" t="s">
        <v>26</v>
      </c>
      <c r="B487" s="14" t="s">
        <v>509</v>
      </c>
      <c r="C487" s="14" t="s">
        <v>2819</v>
      </c>
      <c r="D487" s="14" t="s">
        <v>2110</v>
      </c>
      <c r="E487" s="14" t="s">
        <v>2788</v>
      </c>
      <c r="F487" s="14" t="s">
        <v>163</v>
      </c>
      <c r="G487" s="14"/>
      <c r="H487" s="14"/>
      <c r="I487" s="14"/>
      <c r="J487" s="14"/>
      <c r="K487" s="14"/>
      <c r="L487" s="14"/>
      <c r="M487" s="14" t="s">
        <v>2821</v>
      </c>
      <c r="N487" s="14" t="s">
        <v>2822</v>
      </c>
      <c r="O487" s="14"/>
      <c r="P487" s="14"/>
      <c r="Q487" s="14" t="s">
        <v>2823</v>
      </c>
      <c r="R487" s="14" t="s">
        <v>2824</v>
      </c>
      <c r="S487" s="14" t="s">
        <v>2793</v>
      </c>
      <c r="T487" s="14" t="s">
        <v>1728</v>
      </c>
      <c r="U487" s="17" t="s">
        <v>2825</v>
      </c>
      <c r="V487" s="18" t="str">
        <f>IF(ISNA(MATCH("*post*",U487,0)),IF(ISNA(MATCH("*pre*",U487,0)),IF(ISNUMBER(MATCH($U487,Applicability!$A$2:$A$7,0)),"Y",IF(ISNUMBER(MATCH($U487,Applicability!$B$2:$B$7,0)),"N",IF(ISNA(MATCH("*"&amp;Applicability!$C$2&amp;"*",U487,0)),"","Y"))),""),"")</f>
        <v/>
      </c>
      <c r="Y487" s="14" t="s">
        <v>2820</v>
      </c>
      <c r="Z487" s="14" t="s">
        <v>2787</v>
      </c>
      <c r="AA487" s="14" t="s">
        <v>653</v>
      </c>
      <c r="AB487" s="14" t="s">
        <v>162</v>
      </c>
      <c r="AC487" s="14" t="s">
        <v>191</v>
      </c>
      <c r="AD487" s="14" t="s">
        <v>26</v>
      </c>
      <c r="AE487" s="14" t="s">
        <v>26</v>
      </c>
      <c r="AF487" s="14" t="s">
        <v>37</v>
      </c>
      <c r="AG487" s="14" t="s">
        <v>84</v>
      </c>
      <c r="AH487" s="14" t="s">
        <v>57</v>
      </c>
    </row>
    <row r="488" spans="1:34" ht="94.5" x14ac:dyDescent="0.2">
      <c r="A488" s="14" t="s">
        <v>26</v>
      </c>
      <c r="B488" s="14" t="s">
        <v>509</v>
      </c>
      <c r="C488" s="14" t="s">
        <v>2826</v>
      </c>
      <c r="D488" s="14" t="s">
        <v>2110</v>
      </c>
      <c r="E488" s="14" t="s">
        <v>2788</v>
      </c>
      <c r="F488" s="14" t="s">
        <v>163</v>
      </c>
      <c r="G488" s="14"/>
      <c r="H488" s="14"/>
      <c r="I488" s="14"/>
      <c r="J488" s="14"/>
      <c r="K488" s="14"/>
      <c r="L488" s="14"/>
      <c r="M488" s="14" t="s">
        <v>2828</v>
      </c>
      <c r="N488" s="14" t="s">
        <v>2829</v>
      </c>
      <c r="O488" s="14"/>
      <c r="P488" s="14"/>
      <c r="Q488" s="14" t="s">
        <v>2830</v>
      </c>
      <c r="R488" s="14" t="s">
        <v>2831</v>
      </c>
      <c r="S488" s="14" t="s">
        <v>2793</v>
      </c>
      <c r="T488" s="14" t="s">
        <v>1728</v>
      </c>
      <c r="U488" s="17" t="s">
        <v>2832</v>
      </c>
      <c r="V488" s="18" t="str">
        <f>IF(ISNA(MATCH("*post*",U488,0)),IF(ISNA(MATCH("*pre*",U488,0)),IF(ISNUMBER(MATCH($U488,Applicability!$A$2:$A$7,0)),"Y",IF(ISNUMBER(MATCH($U488,Applicability!$B$2:$B$7,0)),"N",IF(ISNA(MATCH("*"&amp;Applicability!$C$2&amp;"*",U488,0)),"","Y"))),""),"")</f>
        <v/>
      </c>
      <c r="Y488" s="14" t="s">
        <v>2827</v>
      </c>
      <c r="Z488" s="14" t="s">
        <v>2787</v>
      </c>
      <c r="AA488" s="14" t="s">
        <v>653</v>
      </c>
      <c r="AB488" s="14" t="s">
        <v>162</v>
      </c>
      <c r="AC488" s="14" t="s">
        <v>191</v>
      </c>
      <c r="AD488" s="14" t="s">
        <v>26</v>
      </c>
      <c r="AE488" s="14" t="s">
        <v>26</v>
      </c>
      <c r="AF488" s="14" t="s">
        <v>37</v>
      </c>
      <c r="AG488" s="14" t="s">
        <v>84</v>
      </c>
      <c r="AH488" s="14" t="s">
        <v>57</v>
      </c>
    </row>
    <row r="489" spans="1:34" ht="94.5" x14ac:dyDescent="0.2">
      <c r="A489" s="14" t="s">
        <v>26</v>
      </c>
      <c r="B489" s="14" t="s">
        <v>509</v>
      </c>
      <c r="C489" s="14" t="s">
        <v>2833</v>
      </c>
      <c r="D489" s="14" t="s">
        <v>2110</v>
      </c>
      <c r="E489" s="14" t="s">
        <v>2788</v>
      </c>
      <c r="F489" s="14" t="s">
        <v>163</v>
      </c>
      <c r="G489" s="14"/>
      <c r="H489" s="14"/>
      <c r="I489" s="14"/>
      <c r="J489" s="14"/>
      <c r="K489" s="14"/>
      <c r="L489" s="14"/>
      <c r="M489" s="14" t="s">
        <v>2835</v>
      </c>
      <c r="N489" s="14" t="s">
        <v>2836</v>
      </c>
      <c r="O489" s="14"/>
      <c r="P489" s="14"/>
      <c r="Q489" s="14" t="s">
        <v>2837</v>
      </c>
      <c r="R489" s="14" t="s">
        <v>2838</v>
      </c>
      <c r="S489" s="14" t="s">
        <v>2793</v>
      </c>
      <c r="T489" s="14" t="s">
        <v>1728</v>
      </c>
      <c r="U489" s="17" t="s">
        <v>2839</v>
      </c>
      <c r="V489" s="18" t="str">
        <f>IF(ISNA(MATCH("*post*",U489,0)),IF(ISNA(MATCH("*pre*",U489,0)),IF(ISNUMBER(MATCH($U489,Applicability!$A$2:$A$7,0)),"Y",IF(ISNUMBER(MATCH($U489,Applicability!$B$2:$B$7,0)),"N",IF(ISNA(MATCH("*"&amp;Applicability!$C$2&amp;"*",U489,0)),"","Y"))),""),"")</f>
        <v/>
      </c>
      <c r="Y489" s="14" t="s">
        <v>2834</v>
      </c>
      <c r="Z489" s="14" t="s">
        <v>2787</v>
      </c>
      <c r="AA489" s="14" t="s">
        <v>653</v>
      </c>
      <c r="AB489" s="14" t="s">
        <v>162</v>
      </c>
      <c r="AC489" s="14" t="s">
        <v>191</v>
      </c>
      <c r="AD489" s="14" t="s">
        <v>26</v>
      </c>
      <c r="AE489" s="14" t="s">
        <v>26</v>
      </c>
      <c r="AF489" s="14" t="s">
        <v>37</v>
      </c>
      <c r="AG489" s="14" t="s">
        <v>84</v>
      </c>
      <c r="AH489" s="14" t="s">
        <v>57</v>
      </c>
    </row>
    <row r="490" spans="1:34" ht="81" x14ac:dyDescent="0.2">
      <c r="A490" s="14" t="s">
        <v>26</v>
      </c>
      <c r="B490" s="14" t="s">
        <v>509</v>
      </c>
      <c r="C490" s="14" t="s">
        <v>2840</v>
      </c>
      <c r="D490" s="14" t="s">
        <v>2110</v>
      </c>
      <c r="E490" s="14" t="s">
        <v>2842</v>
      </c>
      <c r="F490" s="14" t="s">
        <v>33</v>
      </c>
      <c r="G490" s="14"/>
      <c r="H490" s="14"/>
      <c r="I490" s="14"/>
      <c r="J490" s="14"/>
      <c r="K490" s="14"/>
      <c r="L490" s="14"/>
      <c r="M490" s="14" t="s">
        <v>2843</v>
      </c>
      <c r="N490" s="14" t="s">
        <v>2843</v>
      </c>
      <c r="O490" s="14"/>
      <c r="P490" s="14"/>
      <c r="Q490" s="14" t="s">
        <v>2844</v>
      </c>
      <c r="R490" s="14" t="s">
        <v>2845</v>
      </c>
      <c r="S490" s="14" t="s">
        <v>2846</v>
      </c>
      <c r="T490" s="14" t="s">
        <v>38</v>
      </c>
      <c r="U490" s="17" t="s">
        <v>2847</v>
      </c>
      <c r="V490" s="18" t="str">
        <f>IF(ISNA(MATCH("*post*",U490,0)),IF(ISNA(MATCH("*pre*",U490,0)),IF(ISNUMBER(MATCH($U490,Applicability!$A$2:$A$7,0)),"Y",IF(ISNUMBER(MATCH($U490,Applicability!$B$2:$B$7,0)),"N",IF(ISNA(MATCH("*"&amp;Applicability!$C$2&amp;"*",U490,0)),"","Y"))),""),"")</f>
        <v/>
      </c>
      <c r="Y490" s="14" t="s">
        <v>2841</v>
      </c>
      <c r="Z490" s="14" t="s">
        <v>2787</v>
      </c>
      <c r="AA490" s="14" t="s">
        <v>653</v>
      </c>
      <c r="AB490" s="14" t="s">
        <v>32</v>
      </c>
      <c r="AC490" s="14" t="s">
        <v>191</v>
      </c>
      <c r="AD490" s="14" t="s">
        <v>26</v>
      </c>
      <c r="AE490" s="14" t="s">
        <v>26</v>
      </c>
      <c r="AF490" s="14" t="s">
        <v>37</v>
      </c>
      <c r="AG490" s="14" t="s">
        <v>84</v>
      </c>
      <c r="AH490" s="14" t="s">
        <v>57</v>
      </c>
    </row>
    <row r="491" spans="1:34" ht="67.5" x14ac:dyDescent="0.2">
      <c r="A491" s="14" t="s">
        <v>26</v>
      </c>
      <c r="B491" s="14" t="s">
        <v>509</v>
      </c>
      <c r="C491" s="14" t="s">
        <v>2848</v>
      </c>
      <c r="D491" s="14" t="s">
        <v>2110</v>
      </c>
      <c r="E491" s="14" t="s">
        <v>2842</v>
      </c>
      <c r="F491" s="14" t="s">
        <v>33</v>
      </c>
      <c r="G491" s="14"/>
      <c r="H491" s="14"/>
      <c r="I491" s="14"/>
      <c r="J491" s="14"/>
      <c r="K491" s="14"/>
      <c r="L491" s="14"/>
      <c r="M491" s="14" t="s">
        <v>2850</v>
      </c>
      <c r="N491" s="14" t="s">
        <v>2850</v>
      </c>
      <c r="O491" s="14"/>
      <c r="P491" s="14"/>
      <c r="Q491" s="14" t="s">
        <v>2851</v>
      </c>
      <c r="R491" s="14" t="s">
        <v>2852</v>
      </c>
      <c r="S491" s="14" t="s">
        <v>2846</v>
      </c>
      <c r="T491" s="14" t="s">
        <v>38</v>
      </c>
      <c r="U491" s="17" t="s">
        <v>2357</v>
      </c>
      <c r="V491" s="18" t="str">
        <f>IF(ISNA(MATCH("*post*",U491,0)),IF(ISNA(MATCH("*pre*",U491,0)),IF(ISNUMBER(MATCH($U491,Applicability!$A$2:$A$7,0)),"Y",IF(ISNUMBER(MATCH($U491,Applicability!$B$2:$B$7,0)),"N",IF(ISNA(MATCH("*"&amp;Applicability!$C$2&amp;"*",U491,0)),"","Y"))),""),"")</f>
        <v/>
      </c>
      <c r="Y491" s="14" t="s">
        <v>2849</v>
      </c>
      <c r="Z491" s="14" t="s">
        <v>2787</v>
      </c>
      <c r="AA491" s="14" t="s">
        <v>653</v>
      </c>
      <c r="AB491" s="14" t="s">
        <v>32</v>
      </c>
      <c r="AC491" s="14" t="s">
        <v>191</v>
      </c>
      <c r="AD491" s="14" t="s">
        <v>26</v>
      </c>
      <c r="AE491" s="14" t="s">
        <v>26</v>
      </c>
      <c r="AF491" s="14" t="s">
        <v>37</v>
      </c>
      <c r="AG491" s="14" t="s">
        <v>84</v>
      </c>
      <c r="AH491" s="14" t="s">
        <v>57</v>
      </c>
    </row>
    <row r="492" spans="1:34" ht="94.5" x14ac:dyDescent="0.2">
      <c r="A492" s="14" t="s">
        <v>26</v>
      </c>
      <c r="B492" s="14" t="s">
        <v>509</v>
      </c>
      <c r="C492" s="14" t="s">
        <v>2853</v>
      </c>
      <c r="D492" s="14" t="s">
        <v>2110</v>
      </c>
      <c r="E492" s="14" t="s">
        <v>2842</v>
      </c>
      <c r="F492" s="14" t="s">
        <v>33</v>
      </c>
      <c r="G492" s="14"/>
      <c r="H492" s="14"/>
      <c r="I492" s="14"/>
      <c r="J492" s="14"/>
      <c r="K492" s="14"/>
      <c r="L492" s="14"/>
      <c r="M492" s="14" t="s">
        <v>2855</v>
      </c>
      <c r="N492" s="14" t="s">
        <v>2855</v>
      </c>
      <c r="O492" s="14"/>
      <c r="P492" s="14"/>
      <c r="Q492" s="14" t="s">
        <v>2856</v>
      </c>
      <c r="R492" s="14" t="s">
        <v>2857</v>
      </c>
      <c r="S492" s="14" t="s">
        <v>2846</v>
      </c>
      <c r="T492" s="14" t="s">
        <v>38</v>
      </c>
      <c r="U492" s="17" t="s">
        <v>2858</v>
      </c>
      <c r="V492" s="18" t="str">
        <f>IF(ISNA(MATCH("*post*",U492,0)),IF(ISNA(MATCH("*pre*",U492,0)),IF(ISNUMBER(MATCH($U492,Applicability!$A$2:$A$7,0)),"Y",IF(ISNUMBER(MATCH($U492,Applicability!$B$2:$B$7,0)),"N",IF(ISNA(MATCH("*"&amp;Applicability!$C$2&amp;"*",U492,0)),"","Y"))),""),"")</f>
        <v/>
      </c>
      <c r="Y492" s="14" t="s">
        <v>2854</v>
      </c>
      <c r="Z492" s="14" t="s">
        <v>2787</v>
      </c>
      <c r="AA492" s="14" t="s">
        <v>653</v>
      </c>
      <c r="AB492" s="14" t="s">
        <v>32</v>
      </c>
      <c r="AC492" s="14" t="s">
        <v>191</v>
      </c>
      <c r="AD492" s="14" t="s">
        <v>26</v>
      </c>
      <c r="AE492" s="14" t="s">
        <v>26</v>
      </c>
      <c r="AF492" s="14" t="s">
        <v>37</v>
      </c>
      <c r="AG492" s="14" t="s">
        <v>84</v>
      </c>
      <c r="AH492" s="14" t="s">
        <v>57</v>
      </c>
    </row>
    <row r="493" spans="1:34" ht="67.5" x14ac:dyDescent="0.2">
      <c r="A493" s="14" t="s">
        <v>26</v>
      </c>
      <c r="B493" s="14" t="s">
        <v>509</v>
      </c>
      <c r="C493" s="14" t="s">
        <v>2859</v>
      </c>
      <c r="D493" s="14" t="s">
        <v>2110</v>
      </c>
      <c r="E493" s="14" t="s">
        <v>2842</v>
      </c>
      <c r="F493" s="14" t="s">
        <v>33</v>
      </c>
      <c r="G493" s="14"/>
      <c r="H493" s="14"/>
      <c r="I493" s="14"/>
      <c r="J493" s="14"/>
      <c r="K493" s="14"/>
      <c r="L493" s="14"/>
      <c r="M493" s="14" t="s">
        <v>2861</v>
      </c>
      <c r="N493" s="14" t="s">
        <v>2861</v>
      </c>
      <c r="O493" s="14"/>
      <c r="P493" s="14"/>
      <c r="Q493" s="14" t="s">
        <v>2862</v>
      </c>
      <c r="R493" s="14" t="s">
        <v>2863</v>
      </c>
      <c r="S493" s="14" t="s">
        <v>2846</v>
      </c>
      <c r="T493" s="14" t="s">
        <v>38</v>
      </c>
      <c r="U493" s="17" t="s">
        <v>2864</v>
      </c>
      <c r="V493" s="18" t="str">
        <f>IF(ISNA(MATCH("*post*",U493,0)),IF(ISNA(MATCH("*pre*",U493,0)),IF(ISNUMBER(MATCH($U493,Applicability!$A$2:$A$7,0)),"Y",IF(ISNUMBER(MATCH($U493,Applicability!$B$2:$B$7,0)),"N",IF(ISNA(MATCH("*"&amp;Applicability!$C$2&amp;"*",U493,0)),"","Y"))),""),"")</f>
        <v/>
      </c>
      <c r="Y493" s="14" t="s">
        <v>2860</v>
      </c>
      <c r="Z493" s="14" t="s">
        <v>2787</v>
      </c>
      <c r="AA493" s="14" t="s">
        <v>653</v>
      </c>
      <c r="AB493" s="14" t="s">
        <v>32</v>
      </c>
      <c r="AC493" s="14" t="s">
        <v>191</v>
      </c>
      <c r="AD493" s="14" t="s">
        <v>26</v>
      </c>
      <c r="AE493" s="14" t="s">
        <v>26</v>
      </c>
      <c r="AF493" s="14" t="s">
        <v>37</v>
      </c>
      <c r="AG493" s="14" t="s">
        <v>84</v>
      </c>
      <c r="AH493" s="14" t="s">
        <v>57</v>
      </c>
    </row>
    <row r="494" spans="1:34" ht="67.5" hidden="1" x14ac:dyDescent="0.2">
      <c r="A494" s="14" t="s">
        <v>26</v>
      </c>
      <c r="B494" s="14" t="s">
        <v>509</v>
      </c>
      <c r="C494" s="14" t="s">
        <v>2865</v>
      </c>
      <c r="D494" s="14" t="s">
        <v>2110</v>
      </c>
      <c r="E494" s="14" t="s">
        <v>2842</v>
      </c>
      <c r="F494" s="14" t="s">
        <v>33</v>
      </c>
      <c r="G494" s="14"/>
      <c r="H494" s="14"/>
      <c r="I494" s="14" t="s">
        <v>1026</v>
      </c>
      <c r="J494" s="14" t="s">
        <v>184</v>
      </c>
      <c r="K494" s="14"/>
      <c r="L494" s="14"/>
      <c r="M494" s="14"/>
      <c r="N494" s="14"/>
      <c r="O494" s="14"/>
      <c r="P494" s="14"/>
      <c r="Q494" s="14"/>
      <c r="R494" s="14"/>
      <c r="S494" s="14" t="s">
        <v>2846</v>
      </c>
      <c r="T494" s="14" t="s">
        <v>38</v>
      </c>
      <c r="U494" s="17" t="s">
        <v>187</v>
      </c>
      <c r="V494" s="18" t="str">
        <f>IF(ISNA(MATCH("*post*",U494,0)),IF(ISNA(MATCH("*pre*",U494,0)),IF(ISNUMBER(MATCH($U494,Applicability!$A$2:$A$7,0)),"Y",IF(ISNUMBER(MATCH($U494,Applicability!$B$2:$B$7,0)),"N",IF(ISNA(MATCH("*"&amp;Applicability!$C$2&amp;"*",U494,0)),"","Y"))),""),"")</f>
        <v>N</v>
      </c>
      <c r="Y494" s="14" t="s">
        <v>2866</v>
      </c>
      <c r="Z494" s="14" t="s">
        <v>2787</v>
      </c>
      <c r="AA494" s="14" t="s">
        <v>653</v>
      </c>
      <c r="AB494" s="14" t="s">
        <v>32</v>
      </c>
      <c r="AC494" s="14" t="s">
        <v>191</v>
      </c>
      <c r="AD494" s="14" t="s">
        <v>26</v>
      </c>
      <c r="AE494" s="14" t="s">
        <v>26</v>
      </c>
      <c r="AF494" s="14" t="s">
        <v>37</v>
      </c>
      <c r="AG494" s="14" t="s">
        <v>84</v>
      </c>
      <c r="AH494" s="14" t="s">
        <v>57</v>
      </c>
    </row>
    <row r="495" spans="1:34" ht="67.5" hidden="1" x14ac:dyDescent="0.2">
      <c r="A495" s="14" t="s">
        <v>26</v>
      </c>
      <c r="B495" s="14" t="s">
        <v>509</v>
      </c>
      <c r="C495" s="14" t="s">
        <v>2867</v>
      </c>
      <c r="D495" s="14" t="s">
        <v>2871</v>
      </c>
      <c r="E495" s="14" t="s">
        <v>2872</v>
      </c>
      <c r="F495" s="14" t="s">
        <v>33</v>
      </c>
      <c r="G495" s="14"/>
      <c r="H495" s="14"/>
      <c r="I495" s="14" t="s">
        <v>73</v>
      </c>
      <c r="J495" s="14" t="s">
        <v>73</v>
      </c>
      <c r="K495" s="14"/>
      <c r="L495" s="14"/>
      <c r="M495" s="14"/>
      <c r="N495" s="14"/>
      <c r="O495" s="14"/>
      <c r="P495" s="14"/>
      <c r="Q495" s="14"/>
      <c r="R495" s="14"/>
      <c r="S495" s="14" t="s">
        <v>2873</v>
      </c>
      <c r="T495" s="14" t="s">
        <v>463</v>
      </c>
      <c r="U495" s="17" t="s">
        <v>39</v>
      </c>
      <c r="V495" s="18" t="str">
        <f>IF(ISNA(MATCH("*post*",U495,0)),IF(ISNA(MATCH("*pre*",U495,0)),IF(ISNUMBER(MATCH($U495,Applicability!$A$2:$A$7,0)),"Y",IF(ISNUMBER(MATCH($U495,Applicability!$B$2:$B$7,0)),"N",IF(ISNA(MATCH("*"&amp;Applicability!$C$2&amp;"*",U495,0)),"","Y"))),""),"")</f>
        <v>Y</v>
      </c>
      <c r="Y495" s="14" t="s">
        <v>2868</v>
      </c>
      <c r="Z495" s="14" t="s">
        <v>2869</v>
      </c>
      <c r="AA495" s="14" t="s">
        <v>2870</v>
      </c>
      <c r="AB495" s="14" t="s">
        <v>32</v>
      </c>
      <c r="AC495" s="14" t="s">
        <v>35</v>
      </c>
      <c r="AD495" s="14" t="s">
        <v>26</v>
      </c>
      <c r="AE495" s="14" t="s">
        <v>127</v>
      </c>
      <c r="AF495" s="14" t="s">
        <v>462</v>
      </c>
      <c r="AG495" s="14" t="s">
        <v>2874</v>
      </c>
      <c r="AH495" s="14" t="s">
        <v>57</v>
      </c>
    </row>
    <row r="496" spans="1:34" ht="175.5" hidden="1" x14ac:dyDescent="0.2">
      <c r="A496" s="14" t="s">
        <v>26</v>
      </c>
      <c r="B496" s="14" t="s">
        <v>509</v>
      </c>
      <c r="C496" s="14" t="s">
        <v>2875</v>
      </c>
      <c r="D496" s="14" t="s">
        <v>1771</v>
      </c>
      <c r="E496" s="14" t="s">
        <v>2877</v>
      </c>
      <c r="F496" s="14" t="s">
        <v>183</v>
      </c>
      <c r="G496" s="14"/>
      <c r="H496" s="14"/>
      <c r="I496" s="14" t="s">
        <v>34</v>
      </c>
      <c r="J496" s="14" t="s">
        <v>34</v>
      </c>
      <c r="K496" s="14"/>
      <c r="L496" s="14"/>
      <c r="M496" s="14"/>
      <c r="N496" s="14"/>
      <c r="O496" s="14"/>
      <c r="P496" s="14"/>
      <c r="Q496" s="14"/>
      <c r="R496" s="14"/>
      <c r="S496" s="14" t="s">
        <v>2878</v>
      </c>
      <c r="T496" s="14" t="s">
        <v>252</v>
      </c>
      <c r="U496" s="17" t="s">
        <v>39</v>
      </c>
      <c r="V496" s="18" t="str">
        <f>IF(ISNA(MATCH("*post*",U496,0)),IF(ISNA(MATCH("*pre*",U496,0)),IF(ISNUMBER(MATCH($U496,Applicability!$A$2:$A$7,0)),"Y",IF(ISNUMBER(MATCH($U496,Applicability!$B$2:$B$7,0)),"N",IF(ISNA(MATCH("*"&amp;Applicability!$C$2&amp;"*",U496,0)),"","Y"))),""),"")</f>
        <v>Y</v>
      </c>
      <c r="Y496" s="14" t="s">
        <v>2876</v>
      </c>
      <c r="Z496" s="14" t="s">
        <v>2186</v>
      </c>
      <c r="AA496" s="14" t="s">
        <v>26</v>
      </c>
      <c r="AB496" s="14" t="s">
        <v>32</v>
      </c>
      <c r="AC496" s="14" t="s">
        <v>35</v>
      </c>
      <c r="AD496" s="14" t="s">
        <v>26</v>
      </c>
      <c r="AE496" s="14" t="s">
        <v>127</v>
      </c>
      <c r="AF496" s="14" t="s">
        <v>127</v>
      </c>
      <c r="AG496" s="14" t="s">
        <v>134</v>
      </c>
      <c r="AH496" s="14" t="s">
        <v>26</v>
      </c>
    </row>
    <row r="497" spans="1:34" ht="67.5" hidden="1" x14ac:dyDescent="0.2">
      <c r="A497" s="14" t="s">
        <v>26</v>
      </c>
      <c r="B497" s="14" t="s">
        <v>509</v>
      </c>
      <c r="C497" s="14" t="s">
        <v>2879</v>
      </c>
      <c r="D497" s="14" t="s">
        <v>1921</v>
      </c>
      <c r="E497" s="14" t="s">
        <v>2881</v>
      </c>
      <c r="F497" s="14" t="s">
        <v>33</v>
      </c>
      <c r="G497" s="14"/>
      <c r="H497" s="14"/>
      <c r="I497" s="14" t="s">
        <v>34</v>
      </c>
      <c r="J497" s="14" t="s">
        <v>34</v>
      </c>
      <c r="K497" s="14"/>
      <c r="L497" s="14"/>
      <c r="M497" s="14"/>
      <c r="N497" s="14"/>
      <c r="O497" s="14"/>
      <c r="P497" s="14"/>
      <c r="Q497" s="14"/>
      <c r="R497" s="14"/>
      <c r="S497" s="14" t="s">
        <v>2882</v>
      </c>
      <c r="T497" s="14" t="s">
        <v>198</v>
      </c>
      <c r="U497" s="17" t="s">
        <v>39</v>
      </c>
      <c r="V497" s="18" t="str">
        <f>IF(ISNA(MATCH("*post*",U497,0)),IF(ISNA(MATCH("*pre*",U497,0)),IF(ISNUMBER(MATCH($U497,Applicability!$A$2:$A$7,0)),"Y",IF(ISNUMBER(MATCH($U497,Applicability!$B$2:$B$7,0)),"N",IF(ISNA(MATCH("*"&amp;Applicability!$C$2&amp;"*",U497,0)),"","Y"))),""),"")</f>
        <v>Y</v>
      </c>
      <c r="Y497" s="14" t="s">
        <v>2880</v>
      </c>
      <c r="Z497" s="14" t="s">
        <v>480</v>
      </c>
      <c r="AA497" s="14" t="s">
        <v>26</v>
      </c>
      <c r="AB497" s="14" t="s">
        <v>32</v>
      </c>
      <c r="AC497" s="14" t="s">
        <v>35</v>
      </c>
      <c r="AD497" s="14" t="s">
        <v>26</v>
      </c>
      <c r="AE497" s="14" t="s">
        <v>127</v>
      </c>
      <c r="AF497" s="14" t="s">
        <v>37</v>
      </c>
      <c r="AG497" s="14" t="s">
        <v>68</v>
      </c>
      <c r="AH497" s="14" t="s">
        <v>26</v>
      </c>
    </row>
    <row r="498" spans="1:34" ht="175.5" x14ac:dyDescent="0.2">
      <c r="A498" s="14" t="s">
        <v>26</v>
      </c>
      <c r="B498" s="14" t="s">
        <v>509</v>
      </c>
      <c r="C498" s="14" t="s">
        <v>2883</v>
      </c>
      <c r="D498" s="14" t="s">
        <v>2059</v>
      </c>
      <c r="E498" s="14" t="s">
        <v>2885</v>
      </c>
      <c r="F498" s="14" t="s">
        <v>183</v>
      </c>
      <c r="G498" s="14"/>
      <c r="H498" s="14"/>
      <c r="I498" s="14" t="s">
        <v>2886</v>
      </c>
      <c r="J498" s="14" t="s">
        <v>2886</v>
      </c>
      <c r="K498" s="14"/>
      <c r="L498" s="14"/>
      <c r="M498" s="14"/>
      <c r="N498" s="14"/>
      <c r="O498" s="14"/>
      <c r="P498" s="14"/>
      <c r="Q498" s="14"/>
      <c r="R498" s="14"/>
      <c r="S498" s="14" t="s">
        <v>2887</v>
      </c>
      <c r="T498" s="14" t="s">
        <v>470</v>
      </c>
      <c r="U498" s="17" t="s">
        <v>538</v>
      </c>
      <c r="V498" s="18" t="str">
        <f>IF(ISNA(MATCH("*post*",U498,0)),IF(ISNA(MATCH("*pre*",U498,0)),IF(ISNUMBER(MATCH($U498,Applicability!$A$2:$A$7,0)),"Y",IF(ISNUMBER(MATCH($U498,Applicability!$B$2:$B$7,0)),"N",IF(ISNA(MATCH("*"&amp;Applicability!$C$2&amp;"*",U498,0)),"","Y"))),""),"")</f>
        <v/>
      </c>
      <c r="Y498" s="14" t="s">
        <v>2884</v>
      </c>
      <c r="Z498" s="14" t="s">
        <v>480</v>
      </c>
      <c r="AA498" s="14" t="s">
        <v>26</v>
      </c>
      <c r="AB498" s="14" t="s">
        <v>32</v>
      </c>
      <c r="AC498" s="14" t="s">
        <v>326</v>
      </c>
      <c r="AD498" s="14" t="s">
        <v>26</v>
      </c>
      <c r="AE498" s="14" t="s">
        <v>127</v>
      </c>
      <c r="AF498" s="14" t="s">
        <v>462</v>
      </c>
      <c r="AG498" s="14" t="s">
        <v>68</v>
      </c>
      <c r="AH498" s="14" t="s">
        <v>26</v>
      </c>
    </row>
    <row r="499" spans="1:34" ht="175.5" hidden="1" x14ac:dyDescent="0.2">
      <c r="A499" s="14" t="s">
        <v>26</v>
      </c>
      <c r="B499" s="14" t="s">
        <v>509</v>
      </c>
      <c r="C499" s="14" t="s">
        <v>2888</v>
      </c>
      <c r="D499" s="14" t="s">
        <v>2059</v>
      </c>
      <c r="E499" s="14" t="s">
        <v>2885</v>
      </c>
      <c r="F499" s="14" t="s">
        <v>183</v>
      </c>
      <c r="G499" s="14"/>
      <c r="H499" s="14"/>
      <c r="I499" s="14" t="s">
        <v>2890</v>
      </c>
      <c r="J499" s="14" t="s">
        <v>2890</v>
      </c>
      <c r="K499" s="14"/>
      <c r="L499" s="14"/>
      <c r="M499" s="14"/>
      <c r="N499" s="14"/>
      <c r="O499" s="14"/>
      <c r="P499" s="14"/>
      <c r="Q499" s="14"/>
      <c r="R499" s="14"/>
      <c r="S499" s="14" t="s">
        <v>2887</v>
      </c>
      <c r="T499" s="14" t="s">
        <v>470</v>
      </c>
      <c r="U499" s="17" t="s">
        <v>187</v>
      </c>
      <c r="V499" s="18" t="str">
        <f>IF(ISNA(MATCH("*post*",U499,0)),IF(ISNA(MATCH("*pre*",U499,0)),IF(ISNUMBER(MATCH($U499,Applicability!$A$2:$A$7,0)),"Y",IF(ISNUMBER(MATCH($U499,Applicability!$B$2:$B$7,0)),"N",IF(ISNA(MATCH("*"&amp;Applicability!$C$2&amp;"*",U499,0)),"","Y"))),""),"")</f>
        <v>N</v>
      </c>
      <c r="Y499" s="14" t="s">
        <v>2889</v>
      </c>
      <c r="Z499" s="14" t="s">
        <v>480</v>
      </c>
      <c r="AA499" s="14" t="s">
        <v>26</v>
      </c>
      <c r="AB499" s="14" t="s">
        <v>32</v>
      </c>
      <c r="AC499" s="14" t="s">
        <v>276</v>
      </c>
      <c r="AD499" s="14" t="s">
        <v>26</v>
      </c>
      <c r="AE499" s="14" t="s">
        <v>127</v>
      </c>
      <c r="AF499" s="14" t="s">
        <v>462</v>
      </c>
      <c r="AG499" s="14" t="s">
        <v>68</v>
      </c>
      <c r="AH499" s="14" t="s">
        <v>26</v>
      </c>
    </row>
    <row r="500" spans="1:34" ht="175.5" x14ac:dyDescent="0.2">
      <c r="A500" s="14" t="s">
        <v>63</v>
      </c>
      <c r="B500" s="14" t="s">
        <v>509</v>
      </c>
      <c r="C500" s="14" t="s">
        <v>2891</v>
      </c>
      <c r="D500" s="14" t="s">
        <v>2059</v>
      </c>
      <c r="E500" s="14" t="s">
        <v>2885</v>
      </c>
      <c r="F500" s="14" t="s">
        <v>183</v>
      </c>
      <c r="G500" s="14"/>
      <c r="H500" s="14"/>
      <c r="I500" s="14" t="s">
        <v>2893</v>
      </c>
      <c r="J500" s="14" t="s">
        <v>2893</v>
      </c>
      <c r="K500" s="14"/>
      <c r="L500" s="14"/>
      <c r="M500" s="14"/>
      <c r="N500" s="14"/>
      <c r="O500" s="14"/>
      <c r="P500" s="14"/>
      <c r="Q500" s="14"/>
      <c r="R500" s="14"/>
      <c r="S500" s="14" t="s">
        <v>2887</v>
      </c>
      <c r="T500" s="14" t="s">
        <v>470</v>
      </c>
      <c r="U500" s="17" t="s">
        <v>2894</v>
      </c>
      <c r="V500" s="18" t="str">
        <f>IF(ISNA(MATCH("*post*",U500,0)),IF(ISNA(MATCH("*pre*",U500,0)),IF(ISNUMBER(MATCH($U500,Applicability!$A$2:$A$7,0)),"Y",IF(ISNUMBER(MATCH($U500,Applicability!$B$2:$B$7,0)),"N",IF(ISNA(MATCH("*"&amp;Applicability!$C$2&amp;"*",U500,0)),"","Y"))),""),"")</f>
        <v/>
      </c>
      <c r="Y500" s="14" t="s">
        <v>2892</v>
      </c>
      <c r="Z500" s="14" t="s">
        <v>480</v>
      </c>
      <c r="AA500" s="14" t="s">
        <v>26</v>
      </c>
      <c r="AB500" s="14" t="s">
        <v>32</v>
      </c>
      <c r="AC500" s="14" t="s">
        <v>326</v>
      </c>
      <c r="AD500" s="14" t="s">
        <v>26</v>
      </c>
      <c r="AE500" s="14" t="s">
        <v>127</v>
      </c>
      <c r="AF500" s="14" t="s">
        <v>462</v>
      </c>
      <c r="AG500" s="14" t="s">
        <v>68</v>
      </c>
      <c r="AH500" s="14" t="s">
        <v>26</v>
      </c>
    </row>
    <row r="501" spans="1:34" ht="175.5" x14ac:dyDescent="0.2">
      <c r="A501" s="14" t="s">
        <v>26</v>
      </c>
      <c r="B501" s="14" t="s">
        <v>509</v>
      </c>
      <c r="C501" s="14" t="s">
        <v>2895</v>
      </c>
      <c r="D501" s="14" t="s">
        <v>2059</v>
      </c>
      <c r="E501" s="14" t="s">
        <v>2885</v>
      </c>
      <c r="F501" s="14" t="s">
        <v>183</v>
      </c>
      <c r="G501" s="14"/>
      <c r="H501" s="14"/>
      <c r="I501" s="14" t="s">
        <v>2897</v>
      </c>
      <c r="J501" s="14" t="s">
        <v>2897</v>
      </c>
      <c r="K501" s="14"/>
      <c r="L501" s="14"/>
      <c r="M501" s="14"/>
      <c r="N501" s="14"/>
      <c r="O501" s="14"/>
      <c r="P501" s="14"/>
      <c r="Q501" s="14"/>
      <c r="R501" s="14"/>
      <c r="S501" s="14" t="s">
        <v>2887</v>
      </c>
      <c r="T501" s="14" t="s">
        <v>470</v>
      </c>
      <c r="U501" s="17" t="s">
        <v>2387</v>
      </c>
      <c r="V501" s="18" t="str">
        <f>IF(ISNA(MATCH("*post*",U501,0)),IF(ISNA(MATCH("*pre*",U501,0)),IF(ISNUMBER(MATCH($U501,Applicability!$A$2:$A$7,0)),"Y",IF(ISNUMBER(MATCH($U501,Applicability!$B$2:$B$7,0)),"N",IF(ISNA(MATCH("*"&amp;Applicability!$C$2&amp;"*",U501,0)),"","Y"))),""),"")</f>
        <v/>
      </c>
      <c r="Y501" s="14" t="s">
        <v>2896</v>
      </c>
      <c r="Z501" s="14" t="s">
        <v>480</v>
      </c>
      <c r="AA501" s="14" t="s">
        <v>26</v>
      </c>
      <c r="AB501" s="14" t="s">
        <v>32</v>
      </c>
      <c r="AC501" s="14" t="s">
        <v>326</v>
      </c>
      <c r="AD501" s="14" t="s">
        <v>26</v>
      </c>
      <c r="AE501" s="14" t="s">
        <v>127</v>
      </c>
      <c r="AF501" s="14" t="s">
        <v>462</v>
      </c>
      <c r="AG501" s="14" t="s">
        <v>68</v>
      </c>
      <c r="AH501" s="14" t="s">
        <v>26</v>
      </c>
    </row>
    <row r="502" spans="1:34" ht="175.5" x14ac:dyDescent="0.2">
      <c r="A502" s="14" t="s">
        <v>63</v>
      </c>
      <c r="B502" s="14" t="s">
        <v>509</v>
      </c>
      <c r="C502" s="14" t="s">
        <v>2898</v>
      </c>
      <c r="D502" s="14" t="s">
        <v>2059</v>
      </c>
      <c r="E502" s="14" t="s">
        <v>2885</v>
      </c>
      <c r="F502" s="14" t="s">
        <v>183</v>
      </c>
      <c r="G502" s="14"/>
      <c r="H502" s="14"/>
      <c r="I502" s="14" t="s">
        <v>34</v>
      </c>
      <c r="J502" s="14" t="s">
        <v>34</v>
      </c>
      <c r="K502" s="14"/>
      <c r="L502" s="14"/>
      <c r="M502" s="14"/>
      <c r="N502" s="14"/>
      <c r="O502" s="14"/>
      <c r="P502" s="14"/>
      <c r="Q502" s="14"/>
      <c r="R502" s="14"/>
      <c r="S502" s="14" t="s">
        <v>2887</v>
      </c>
      <c r="T502" s="14" t="s">
        <v>470</v>
      </c>
      <c r="U502" s="17" t="s">
        <v>2900</v>
      </c>
      <c r="V502" s="18" t="str">
        <f>IF(ISNA(MATCH("*post*",U502,0)),IF(ISNA(MATCH("*pre*",U502,0)),IF(ISNUMBER(MATCH($U502,Applicability!$A$2:$A$7,0)),"Y",IF(ISNUMBER(MATCH($U502,Applicability!$B$2:$B$7,0)),"N",IF(ISNA(MATCH("*"&amp;Applicability!$C$2&amp;"*",U502,0)),"","Y"))),""),"")</f>
        <v/>
      </c>
      <c r="Y502" s="14" t="s">
        <v>2899</v>
      </c>
      <c r="Z502" s="14" t="s">
        <v>480</v>
      </c>
      <c r="AA502" s="14" t="s">
        <v>26</v>
      </c>
      <c r="AB502" s="14" t="s">
        <v>32</v>
      </c>
      <c r="AC502" s="14" t="s">
        <v>35</v>
      </c>
      <c r="AD502" s="14" t="s">
        <v>26</v>
      </c>
      <c r="AE502" s="14" t="s">
        <v>127</v>
      </c>
      <c r="AF502" s="14" t="s">
        <v>462</v>
      </c>
      <c r="AG502" s="14" t="s">
        <v>68</v>
      </c>
      <c r="AH502" s="14" t="s">
        <v>26</v>
      </c>
    </row>
    <row r="503" spans="1:34" ht="189" x14ac:dyDescent="0.2">
      <c r="A503" s="14" t="s">
        <v>26</v>
      </c>
      <c r="B503" s="14" t="s">
        <v>509</v>
      </c>
      <c r="C503" s="14" t="s">
        <v>2901</v>
      </c>
      <c r="D503" s="14" t="s">
        <v>2059</v>
      </c>
      <c r="E503" s="14" t="s">
        <v>2903</v>
      </c>
      <c r="F503" s="14" t="s">
        <v>183</v>
      </c>
      <c r="G503" s="14"/>
      <c r="H503" s="14"/>
      <c r="I503" s="14"/>
      <c r="J503" s="14"/>
      <c r="K503" s="14"/>
      <c r="L503" s="14"/>
      <c r="M503" s="14" t="s">
        <v>2904</v>
      </c>
      <c r="N503" s="14" t="s">
        <v>2904</v>
      </c>
      <c r="O503" s="14"/>
      <c r="P503" s="14"/>
      <c r="Q503" s="14" t="s">
        <v>2905</v>
      </c>
      <c r="R503" s="14" t="s">
        <v>2905</v>
      </c>
      <c r="S503" s="14" t="s">
        <v>2906</v>
      </c>
      <c r="T503" s="14" t="s">
        <v>2907</v>
      </c>
      <c r="U503" s="17" t="s">
        <v>538</v>
      </c>
      <c r="V503" s="18" t="str">
        <f>IF(ISNA(MATCH("*post*",U503,0)),IF(ISNA(MATCH("*pre*",U503,0)),IF(ISNUMBER(MATCH($U503,Applicability!$A$2:$A$7,0)),"Y",IF(ISNUMBER(MATCH($U503,Applicability!$B$2:$B$7,0)),"N",IF(ISNA(MATCH("*"&amp;Applicability!$C$2&amp;"*",U503,0)),"","Y"))),""),"")</f>
        <v/>
      </c>
      <c r="Y503" s="14" t="s">
        <v>2902</v>
      </c>
      <c r="Z503" s="14" t="s">
        <v>480</v>
      </c>
      <c r="AA503" s="14" t="s">
        <v>26</v>
      </c>
      <c r="AB503" s="14" t="s">
        <v>32</v>
      </c>
      <c r="AC503" s="14" t="s">
        <v>276</v>
      </c>
      <c r="AD503" s="14" t="s">
        <v>26</v>
      </c>
      <c r="AE503" s="14" t="s">
        <v>127</v>
      </c>
      <c r="AF503" s="14" t="s">
        <v>462</v>
      </c>
      <c r="AG503" s="14" t="s">
        <v>68</v>
      </c>
      <c r="AH503" s="14" t="s">
        <v>26</v>
      </c>
    </row>
    <row r="504" spans="1:34" ht="189" hidden="1" x14ac:dyDescent="0.2">
      <c r="A504" s="14" t="s">
        <v>26</v>
      </c>
      <c r="B504" s="14" t="s">
        <v>509</v>
      </c>
      <c r="C504" s="14" t="s">
        <v>2908</v>
      </c>
      <c r="D504" s="14" t="s">
        <v>2059</v>
      </c>
      <c r="E504" s="14" t="s">
        <v>2903</v>
      </c>
      <c r="F504" s="14" t="s">
        <v>183</v>
      </c>
      <c r="G504" s="14"/>
      <c r="H504" s="14"/>
      <c r="I504" s="14"/>
      <c r="J504" s="14"/>
      <c r="K504" s="14"/>
      <c r="L504" s="14"/>
      <c r="M504" s="14" t="s">
        <v>2910</v>
      </c>
      <c r="N504" s="14" t="s">
        <v>2910</v>
      </c>
      <c r="O504" s="14"/>
      <c r="P504" s="14"/>
      <c r="Q504" s="14" t="s">
        <v>2911</v>
      </c>
      <c r="R504" s="14" t="s">
        <v>2911</v>
      </c>
      <c r="S504" s="14" t="s">
        <v>2906</v>
      </c>
      <c r="T504" s="14" t="s">
        <v>2907</v>
      </c>
      <c r="U504" s="17" t="s">
        <v>542</v>
      </c>
      <c r="V504" s="18" t="str">
        <f>IF(ISNA(MATCH("*post*",U504,0)),IF(ISNA(MATCH("*pre*",U504,0)),IF(ISNUMBER(MATCH($U504,Applicability!$A$2:$A$7,0)),"Y",IF(ISNUMBER(MATCH($U504,Applicability!$B$2:$B$7,0)),"N",IF(ISNA(MATCH("*"&amp;Applicability!$C$2&amp;"*",U504,0)),"","Y"))),""),"")</f>
        <v>Y</v>
      </c>
      <c r="Y504" s="14" t="s">
        <v>2909</v>
      </c>
      <c r="Z504" s="14" t="s">
        <v>480</v>
      </c>
      <c r="AA504" s="14" t="s">
        <v>26</v>
      </c>
      <c r="AB504" s="14" t="s">
        <v>32</v>
      </c>
      <c r="AC504" s="14" t="s">
        <v>276</v>
      </c>
      <c r="AD504" s="14" t="s">
        <v>26</v>
      </c>
      <c r="AE504" s="14" t="s">
        <v>127</v>
      </c>
      <c r="AF504" s="14" t="s">
        <v>462</v>
      </c>
      <c r="AG504" s="14" t="s">
        <v>68</v>
      </c>
      <c r="AH504" s="14" t="s">
        <v>26</v>
      </c>
    </row>
    <row r="505" spans="1:34" ht="189" x14ac:dyDescent="0.2">
      <c r="A505" s="14" t="s">
        <v>26</v>
      </c>
      <c r="B505" s="14" t="s">
        <v>509</v>
      </c>
      <c r="C505" s="14" t="s">
        <v>2912</v>
      </c>
      <c r="D505" s="14" t="s">
        <v>2059</v>
      </c>
      <c r="E505" s="14" t="s">
        <v>2903</v>
      </c>
      <c r="F505" s="14" t="s">
        <v>183</v>
      </c>
      <c r="G505" s="14"/>
      <c r="H505" s="14"/>
      <c r="I505" s="14"/>
      <c r="J505" s="14"/>
      <c r="K505" s="14"/>
      <c r="L505" s="14"/>
      <c r="M505" s="14" t="s">
        <v>2914</v>
      </c>
      <c r="N505" s="14" t="s">
        <v>2914</v>
      </c>
      <c r="O505" s="14"/>
      <c r="P505" s="14"/>
      <c r="Q505" s="14" t="s">
        <v>2915</v>
      </c>
      <c r="R505" s="14" t="s">
        <v>2915</v>
      </c>
      <c r="S505" s="14" t="s">
        <v>2906</v>
      </c>
      <c r="T505" s="14" t="s">
        <v>2907</v>
      </c>
      <c r="U505" s="17" t="s">
        <v>544</v>
      </c>
      <c r="V505" s="18" t="str">
        <f>IF(ISNA(MATCH("*post*",U505,0)),IF(ISNA(MATCH("*pre*",U505,0)),IF(ISNUMBER(MATCH($U505,Applicability!$A$2:$A$7,0)),"Y",IF(ISNUMBER(MATCH($U505,Applicability!$B$2:$B$7,0)),"N",IF(ISNA(MATCH("*"&amp;Applicability!$C$2&amp;"*",U505,0)),"","Y"))),""),"")</f>
        <v/>
      </c>
      <c r="Y505" s="14" t="s">
        <v>2913</v>
      </c>
      <c r="Z505" s="14" t="s">
        <v>480</v>
      </c>
      <c r="AA505" s="14" t="s">
        <v>26</v>
      </c>
      <c r="AB505" s="14" t="s">
        <v>32</v>
      </c>
      <c r="AC505" s="14" t="s">
        <v>276</v>
      </c>
      <c r="AD505" s="14" t="s">
        <v>26</v>
      </c>
      <c r="AE505" s="14" t="s">
        <v>127</v>
      </c>
      <c r="AF505" s="14" t="s">
        <v>462</v>
      </c>
      <c r="AG505" s="14" t="s">
        <v>68</v>
      </c>
      <c r="AH505" s="14" t="s">
        <v>26</v>
      </c>
    </row>
    <row r="506" spans="1:34" ht="189" hidden="1" x14ac:dyDescent="0.2">
      <c r="A506" s="14" t="s">
        <v>26</v>
      </c>
      <c r="B506" s="14" t="s">
        <v>509</v>
      </c>
      <c r="C506" s="14" t="s">
        <v>2916</v>
      </c>
      <c r="D506" s="14" t="s">
        <v>2059</v>
      </c>
      <c r="E506" s="14" t="s">
        <v>2903</v>
      </c>
      <c r="F506" s="14" t="s">
        <v>183</v>
      </c>
      <c r="G506" s="14"/>
      <c r="H506" s="14"/>
      <c r="I506" s="14" t="s">
        <v>2918</v>
      </c>
      <c r="J506" s="14" t="s">
        <v>2918</v>
      </c>
      <c r="K506" s="14"/>
      <c r="L506" s="14"/>
      <c r="M506" s="14"/>
      <c r="N506" s="14"/>
      <c r="O506" s="14"/>
      <c r="P506" s="14"/>
      <c r="Q506" s="14"/>
      <c r="R506" s="14"/>
      <c r="S506" s="14" t="s">
        <v>2906</v>
      </c>
      <c r="T506" s="14" t="s">
        <v>2907</v>
      </c>
      <c r="U506" s="17" t="s">
        <v>187</v>
      </c>
      <c r="V506" s="18" t="str">
        <f>IF(ISNA(MATCH("*post*",U506,0)),IF(ISNA(MATCH("*pre*",U506,0)),IF(ISNUMBER(MATCH($U506,Applicability!$A$2:$A$7,0)),"Y",IF(ISNUMBER(MATCH($U506,Applicability!$B$2:$B$7,0)),"N",IF(ISNA(MATCH("*"&amp;Applicability!$C$2&amp;"*",U506,0)),"","Y"))),""),"")</f>
        <v>N</v>
      </c>
      <c r="Y506" s="14" t="s">
        <v>2917</v>
      </c>
      <c r="Z506" s="14" t="s">
        <v>480</v>
      </c>
      <c r="AA506" s="14" t="s">
        <v>26</v>
      </c>
      <c r="AB506" s="14" t="s">
        <v>32</v>
      </c>
      <c r="AC506" s="14" t="s">
        <v>276</v>
      </c>
      <c r="AD506" s="14" t="s">
        <v>26</v>
      </c>
      <c r="AE506" s="14" t="s">
        <v>26</v>
      </c>
      <c r="AF506" s="14" t="s">
        <v>462</v>
      </c>
      <c r="AG506" s="14" t="s">
        <v>68</v>
      </c>
      <c r="AH506" s="14" t="s">
        <v>26</v>
      </c>
    </row>
    <row r="507" spans="1:34" ht="189" x14ac:dyDescent="0.2">
      <c r="A507" s="14" t="s">
        <v>70</v>
      </c>
      <c r="B507" s="14" t="s">
        <v>509</v>
      </c>
      <c r="C507" s="14" t="s">
        <v>2919</v>
      </c>
      <c r="D507" s="14" t="s">
        <v>2059</v>
      </c>
      <c r="E507" s="14" t="s">
        <v>2903</v>
      </c>
      <c r="F507" s="14" t="s">
        <v>183</v>
      </c>
      <c r="G507" s="14"/>
      <c r="H507" s="14"/>
      <c r="I507" s="14" t="s">
        <v>2921</v>
      </c>
      <c r="J507" s="14" t="s">
        <v>2921</v>
      </c>
      <c r="K507" s="14"/>
      <c r="L507" s="14"/>
      <c r="M507" s="14"/>
      <c r="N507" s="14"/>
      <c r="O507" s="14"/>
      <c r="P507" s="14"/>
      <c r="Q507" s="14"/>
      <c r="R507" s="14"/>
      <c r="S507" s="14" t="s">
        <v>2906</v>
      </c>
      <c r="T507" s="14" t="s">
        <v>2907</v>
      </c>
      <c r="U507" s="17" t="s">
        <v>277</v>
      </c>
      <c r="V507" s="18" t="str">
        <f>IF(ISNA(MATCH("*post*",U507,0)),IF(ISNA(MATCH("*pre*",U507,0)),IF(ISNUMBER(MATCH($U507,Applicability!$A$2:$A$7,0)),"Y",IF(ISNUMBER(MATCH($U507,Applicability!$B$2:$B$7,0)),"N",IF(ISNA(MATCH("*"&amp;Applicability!$C$2&amp;"*",U507,0)),"","Y"))),""),"")</f>
        <v/>
      </c>
      <c r="Y507" s="14" t="s">
        <v>2920</v>
      </c>
      <c r="Z507" s="14" t="s">
        <v>480</v>
      </c>
      <c r="AA507" s="14" t="s">
        <v>26</v>
      </c>
      <c r="AB507" s="14" t="s">
        <v>32</v>
      </c>
      <c r="AC507" s="14" t="s">
        <v>276</v>
      </c>
      <c r="AD507" s="14" t="s">
        <v>26</v>
      </c>
      <c r="AE507" s="14" t="s">
        <v>26</v>
      </c>
      <c r="AF507" s="14" t="s">
        <v>462</v>
      </c>
      <c r="AG507" s="14" t="s">
        <v>68</v>
      </c>
      <c r="AH507" s="14" t="s">
        <v>26</v>
      </c>
    </row>
    <row r="508" spans="1:34" ht="81" hidden="1" x14ac:dyDescent="0.2">
      <c r="A508" s="14" t="s">
        <v>26</v>
      </c>
      <c r="B508" s="14" t="s">
        <v>509</v>
      </c>
      <c r="C508" s="14" t="s">
        <v>2922</v>
      </c>
      <c r="D508" s="14" t="s">
        <v>2925</v>
      </c>
      <c r="E508" s="14" t="s">
        <v>2926</v>
      </c>
      <c r="F508" s="14" t="s">
        <v>183</v>
      </c>
      <c r="G508" s="14"/>
      <c r="H508" s="14"/>
      <c r="I508" s="14" t="s">
        <v>34</v>
      </c>
      <c r="J508" s="14" t="s">
        <v>34</v>
      </c>
      <c r="K508" s="14"/>
      <c r="L508" s="14"/>
      <c r="M508" s="14"/>
      <c r="N508" s="14"/>
      <c r="O508" s="14"/>
      <c r="P508" s="14"/>
      <c r="Q508" s="14"/>
      <c r="R508" s="14"/>
      <c r="S508" s="14" t="s">
        <v>2927</v>
      </c>
      <c r="T508" s="14" t="s">
        <v>2928</v>
      </c>
      <c r="U508" s="17" t="s">
        <v>39</v>
      </c>
      <c r="V508" s="18" t="str">
        <f>IF(ISNA(MATCH("*post*",U508,0)),IF(ISNA(MATCH("*pre*",U508,0)),IF(ISNUMBER(MATCH($U508,Applicability!$A$2:$A$7,0)),"Y",IF(ISNUMBER(MATCH($U508,Applicability!$B$2:$B$7,0)),"N",IF(ISNA(MATCH("*"&amp;Applicability!$C$2&amp;"*",U508,0)),"","Y"))),""),"")</f>
        <v>Y</v>
      </c>
      <c r="Y508" s="14" t="s">
        <v>2923</v>
      </c>
      <c r="Z508" s="14" t="s">
        <v>2924</v>
      </c>
      <c r="AA508" s="14" t="s">
        <v>26</v>
      </c>
      <c r="AB508" s="14" t="s">
        <v>32</v>
      </c>
      <c r="AC508" s="14" t="s">
        <v>35</v>
      </c>
      <c r="AD508" s="14" t="s">
        <v>26</v>
      </c>
      <c r="AE508" s="14" t="s">
        <v>127</v>
      </c>
      <c r="AF508" s="14" t="s">
        <v>1829</v>
      </c>
      <c r="AG508" s="14" t="s">
        <v>2929</v>
      </c>
      <c r="AH508" s="14" t="s">
        <v>26</v>
      </c>
    </row>
    <row r="509" spans="1:34" ht="135" hidden="1" x14ac:dyDescent="0.2">
      <c r="A509" s="14" t="s">
        <v>26</v>
      </c>
      <c r="B509" s="14" t="s">
        <v>509</v>
      </c>
      <c r="C509" s="14" t="s">
        <v>2930</v>
      </c>
      <c r="D509" s="14" t="s">
        <v>2925</v>
      </c>
      <c r="E509" s="14" t="s">
        <v>2933</v>
      </c>
      <c r="F509" s="14" t="s">
        <v>33</v>
      </c>
      <c r="G509" s="14"/>
      <c r="H509" s="14"/>
      <c r="I509" s="14"/>
      <c r="J509" s="14"/>
      <c r="K509" s="14"/>
      <c r="L509" s="14"/>
      <c r="M509" s="14" t="s">
        <v>2934</v>
      </c>
      <c r="N509" s="14" t="s">
        <v>2934</v>
      </c>
      <c r="O509" s="14"/>
      <c r="P509" s="14"/>
      <c r="Q509" s="14" t="s">
        <v>2935</v>
      </c>
      <c r="R509" s="14" t="s">
        <v>2935</v>
      </c>
      <c r="S509" s="14" t="s">
        <v>2936</v>
      </c>
      <c r="T509" s="14" t="s">
        <v>2937</v>
      </c>
      <c r="U509" s="17" t="s">
        <v>1521</v>
      </c>
      <c r="V509" s="18" t="str">
        <f>IF(ISNA(MATCH("*post*",U509,0)),IF(ISNA(MATCH("*pre*",U509,0)),IF(ISNUMBER(MATCH($U509,Applicability!$A$2:$A$7,0)),"Y",IF(ISNUMBER(MATCH($U509,Applicability!$B$2:$B$7,0)),"N",IF(ISNA(MATCH("*"&amp;Applicability!$C$2&amp;"*",U509,0)),"","Y"))),""),"")</f>
        <v>Y</v>
      </c>
      <c r="Y509" s="14" t="s">
        <v>2931</v>
      </c>
      <c r="Z509" s="14" t="s">
        <v>26</v>
      </c>
      <c r="AA509" s="14" t="s">
        <v>2932</v>
      </c>
      <c r="AB509" s="14" t="s">
        <v>32</v>
      </c>
      <c r="AC509" s="14" t="s">
        <v>191</v>
      </c>
      <c r="AD509" s="14" t="s">
        <v>26</v>
      </c>
      <c r="AE509" s="14" t="s">
        <v>26</v>
      </c>
      <c r="AF509" s="14" t="s">
        <v>1829</v>
      </c>
      <c r="AG509" s="14" t="s">
        <v>26</v>
      </c>
      <c r="AH509" s="14" t="s">
        <v>2938</v>
      </c>
    </row>
    <row r="510" spans="1:34" ht="135" x14ac:dyDescent="0.2">
      <c r="A510" s="14" t="s">
        <v>26</v>
      </c>
      <c r="B510" s="14" t="s">
        <v>509</v>
      </c>
      <c r="C510" s="14" t="s">
        <v>2939</v>
      </c>
      <c r="D510" s="14" t="s">
        <v>2925</v>
      </c>
      <c r="E510" s="14" t="s">
        <v>2933</v>
      </c>
      <c r="F510" s="14" t="s">
        <v>33</v>
      </c>
      <c r="G510" s="14"/>
      <c r="H510" s="14"/>
      <c r="I510" s="14"/>
      <c r="J510" s="14"/>
      <c r="K510" s="14"/>
      <c r="L510" s="14"/>
      <c r="M510" s="14" t="s">
        <v>2941</v>
      </c>
      <c r="N510" s="14" t="s">
        <v>2941</v>
      </c>
      <c r="O510" s="14"/>
      <c r="P510" s="14"/>
      <c r="Q510" s="14" t="s">
        <v>2942</v>
      </c>
      <c r="R510" s="14" t="s">
        <v>2942</v>
      </c>
      <c r="S510" s="14" t="s">
        <v>2936</v>
      </c>
      <c r="T510" s="14" t="s">
        <v>2937</v>
      </c>
      <c r="U510" s="17" t="s">
        <v>1531</v>
      </c>
      <c r="V510" s="18" t="str">
        <f>IF(ISNA(MATCH("*post*",U510,0)),IF(ISNA(MATCH("*pre*",U510,0)),IF(ISNUMBER(MATCH($U510,Applicability!$A$2:$A$7,0)),"Y",IF(ISNUMBER(MATCH($U510,Applicability!$B$2:$B$7,0)),"N",IF(ISNA(MATCH("*"&amp;Applicability!$C$2&amp;"*",U510,0)),"","Y"))),""),"")</f>
        <v/>
      </c>
      <c r="Y510" s="14" t="s">
        <v>2940</v>
      </c>
      <c r="Z510" s="14" t="s">
        <v>26</v>
      </c>
      <c r="AA510" s="14" t="s">
        <v>2932</v>
      </c>
      <c r="AB510" s="14" t="s">
        <v>32</v>
      </c>
      <c r="AC510" s="14" t="s">
        <v>191</v>
      </c>
      <c r="AD510" s="14" t="s">
        <v>26</v>
      </c>
      <c r="AE510" s="14" t="s">
        <v>26</v>
      </c>
      <c r="AF510" s="14" t="s">
        <v>1829</v>
      </c>
      <c r="AG510" s="14" t="s">
        <v>26</v>
      </c>
      <c r="AH510" s="14" t="s">
        <v>2938</v>
      </c>
    </row>
    <row r="511" spans="1:34" ht="135" x14ac:dyDescent="0.2">
      <c r="A511" s="14" t="s">
        <v>26</v>
      </c>
      <c r="B511" s="14" t="s">
        <v>509</v>
      </c>
      <c r="C511" s="14" t="s">
        <v>2943</v>
      </c>
      <c r="D511" s="14" t="s">
        <v>2925</v>
      </c>
      <c r="E511" s="14" t="s">
        <v>2933</v>
      </c>
      <c r="F511" s="14" t="s">
        <v>33</v>
      </c>
      <c r="G511" s="14"/>
      <c r="H511" s="14"/>
      <c r="I511" s="14"/>
      <c r="J511" s="14"/>
      <c r="K511" s="14"/>
      <c r="L511" s="14"/>
      <c r="M511" s="14" t="s">
        <v>2945</v>
      </c>
      <c r="N511" s="14" t="s">
        <v>2945</v>
      </c>
      <c r="O511" s="14"/>
      <c r="P511" s="14"/>
      <c r="Q511" s="14" t="s">
        <v>2946</v>
      </c>
      <c r="R511" s="14" t="s">
        <v>2946</v>
      </c>
      <c r="S511" s="14" t="s">
        <v>2936</v>
      </c>
      <c r="T511" s="14" t="s">
        <v>2937</v>
      </c>
      <c r="U511" s="17" t="s">
        <v>544</v>
      </c>
      <c r="V511" s="18" t="str">
        <f>IF(ISNA(MATCH("*post*",U511,0)),IF(ISNA(MATCH("*pre*",U511,0)),IF(ISNUMBER(MATCH($U511,Applicability!$A$2:$A$7,0)),"Y",IF(ISNUMBER(MATCH($U511,Applicability!$B$2:$B$7,0)),"N",IF(ISNA(MATCH("*"&amp;Applicability!$C$2&amp;"*",U511,0)),"","Y"))),""),"")</f>
        <v/>
      </c>
      <c r="Y511" s="14" t="s">
        <v>2944</v>
      </c>
      <c r="Z511" s="14" t="s">
        <v>26</v>
      </c>
      <c r="AA511" s="14" t="s">
        <v>2932</v>
      </c>
      <c r="AB511" s="14" t="s">
        <v>32</v>
      </c>
      <c r="AC511" s="14" t="s">
        <v>191</v>
      </c>
      <c r="AD511" s="14" t="s">
        <v>26</v>
      </c>
      <c r="AE511" s="14" t="s">
        <v>26</v>
      </c>
      <c r="AF511" s="14" t="s">
        <v>1829</v>
      </c>
      <c r="AG511" s="14" t="s">
        <v>26</v>
      </c>
      <c r="AH511" s="14" t="s">
        <v>2938</v>
      </c>
    </row>
    <row r="512" spans="1:34" ht="135" hidden="1" x14ac:dyDescent="0.2">
      <c r="A512" s="14" t="s">
        <v>26</v>
      </c>
      <c r="B512" s="14" t="s">
        <v>509</v>
      </c>
      <c r="C512" s="14" t="s">
        <v>2947</v>
      </c>
      <c r="D512" s="14" t="s">
        <v>2925</v>
      </c>
      <c r="E512" s="14" t="s">
        <v>2933</v>
      </c>
      <c r="F512" s="14" t="s">
        <v>33</v>
      </c>
      <c r="G512" s="14"/>
      <c r="H512" s="14"/>
      <c r="I512" s="14" t="s">
        <v>2949</v>
      </c>
      <c r="J512" s="14" t="s">
        <v>2949</v>
      </c>
      <c r="K512" s="14"/>
      <c r="L512" s="14"/>
      <c r="M512" s="14"/>
      <c r="N512" s="14"/>
      <c r="O512" s="14"/>
      <c r="P512" s="14"/>
      <c r="Q512" s="14"/>
      <c r="R512" s="14"/>
      <c r="S512" s="14" t="s">
        <v>2936</v>
      </c>
      <c r="T512" s="14" t="s">
        <v>2937</v>
      </c>
      <c r="U512" s="17" t="s">
        <v>187</v>
      </c>
      <c r="V512" s="18" t="str">
        <f>IF(ISNA(MATCH("*post*",U512,0)),IF(ISNA(MATCH("*pre*",U512,0)),IF(ISNUMBER(MATCH($U512,Applicability!$A$2:$A$7,0)),"Y",IF(ISNUMBER(MATCH($U512,Applicability!$B$2:$B$7,0)),"N",IF(ISNA(MATCH("*"&amp;Applicability!$C$2&amp;"*",U512,0)),"","Y"))),""),"")</f>
        <v>N</v>
      </c>
      <c r="Y512" s="14" t="s">
        <v>2948</v>
      </c>
      <c r="Z512" s="14" t="s">
        <v>26</v>
      </c>
      <c r="AA512" s="14" t="s">
        <v>2932</v>
      </c>
      <c r="AB512" s="14" t="s">
        <v>32</v>
      </c>
      <c r="AC512" s="14" t="s">
        <v>191</v>
      </c>
      <c r="AD512" s="14" t="s">
        <v>26</v>
      </c>
      <c r="AE512" s="14" t="s">
        <v>26</v>
      </c>
      <c r="AF512" s="14" t="s">
        <v>1829</v>
      </c>
      <c r="AG512" s="14" t="s">
        <v>26</v>
      </c>
      <c r="AH512" s="14" t="s">
        <v>2938</v>
      </c>
    </row>
    <row r="513" spans="1:34" ht="135" x14ac:dyDescent="0.2">
      <c r="A513" s="14" t="s">
        <v>26</v>
      </c>
      <c r="B513" s="14" t="s">
        <v>509</v>
      </c>
      <c r="C513" s="14" t="s">
        <v>2950</v>
      </c>
      <c r="D513" s="14" t="s">
        <v>2925</v>
      </c>
      <c r="E513" s="14" t="s">
        <v>2933</v>
      </c>
      <c r="F513" s="14" t="s">
        <v>33</v>
      </c>
      <c r="G513" s="14"/>
      <c r="H513" s="14"/>
      <c r="I513" s="14"/>
      <c r="J513" s="14"/>
      <c r="K513" s="14"/>
      <c r="L513" s="14"/>
      <c r="M513" s="14" t="s">
        <v>2952</v>
      </c>
      <c r="N513" s="14" t="s">
        <v>2952</v>
      </c>
      <c r="O513" s="14"/>
      <c r="P513" s="14"/>
      <c r="Q513" s="14" t="s">
        <v>2953</v>
      </c>
      <c r="R513" s="14" t="s">
        <v>2953</v>
      </c>
      <c r="S513" s="14" t="s">
        <v>2936</v>
      </c>
      <c r="T513" s="14" t="s">
        <v>2937</v>
      </c>
      <c r="U513" s="17" t="s">
        <v>1526</v>
      </c>
      <c r="V513" s="18" t="str">
        <f>IF(ISNA(MATCH("*post*",U513,0)),IF(ISNA(MATCH("*pre*",U513,0)),IF(ISNUMBER(MATCH($U513,Applicability!$A$2:$A$7,0)),"Y",IF(ISNUMBER(MATCH($U513,Applicability!$B$2:$B$7,0)),"N",IF(ISNA(MATCH("*"&amp;Applicability!$C$2&amp;"*",U513,0)),"","Y"))),""),"")</f>
        <v/>
      </c>
      <c r="Y513" s="14" t="s">
        <v>2951</v>
      </c>
      <c r="Z513" s="14" t="s">
        <v>26</v>
      </c>
      <c r="AA513" s="14" t="s">
        <v>2932</v>
      </c>
      <c r="AB513" s="14" t="s">
        <v>32</v>
      </c>
      <c r="AC513" s="14" t="s">
        <v>191</v>
      </c>
      <c r="AD513" s="14" t="s">
        <v>26</v>
      </c>
      <c r="AE513" s="14" t="s">
        <v>26</v>
      </c>
      <c r="AF513" s="14" t="s">
        <v>1829</v>
      </c>
      <c r="AG513" s="14" t="s">
        <v>26</v>
      </c>
      <c r="AH513" s="14" t="s">
        <v>57</v>
      </c>
    </row>
    <row r="514" spans="1:34" ht="135" x14ac:dyDescent="0.2">
      <c r="A514" s="14" t="s">
        <v>26</v>
      </c>
      <c r="B514" s="14" t="s">
        <v>509</v>
      </c>
      <c r="C514" s="14" t="s">
        <v>2954</v>
      </c>
      <c r="D514" s="14" t="s">
        <v>2925</v>
      </c>
      <c r="E514" s="14" t="s">
        <v>2933</v>
      </c>
      <c r="F514" s="14" t="s">
        <v>33</v>
      </c>
      <c r="G514" s="14"/>
      <c r="H514" s="14"/>
      <c r="I514" s="14" t="s">
        <v>468</v>
      </c>
      <c r="J514" s="14" t="s">
        <v>468</v>
      </c>
      <c r="K514" s="14"/>
      <c r="L514" s="14"/>
      <c r="M514" s="14"/>
      <c r="N514" s="14"/>
      <c r="O514" s="14"/>
      <c r="P514" s="14"/>
      <c r="Q514" s="14"/>
      <c r="R514" s="14"/>
      <c r="S514" s="14" t="s">
        <v>2936</v>
      </c>
      <c r="T514" s="14" t="s">
        <v>2937</v>
      </c>
      <c r="U514" s="17" t="s">
        <v>639</v>
      </c>
      <c r="V514" s="18" t="str">
        <f>IF(ISNA(MATCH("*post*",U514,0)),IF(ISNA(MATCH("*pre*",U514,0)),IF(ISNUMBER(MATCH($U514,Applicability!$A$2:$A$7,0)),"Y",IF(ISNUMBER(MATCH($U514,Applicability!$B$2:$B$7,0)),"N",IF(ISNA(MATCH("*"&amp;Applicability!$C$2&amp;"*",U514,0)),"","Y"))),""),"")</f>
        <v/>
      </c>
      <c r="Y514" s="14" t="s">
        <v>2955</v>
      </c>
      <c r="Z514" s="14" t="s">
        <v>26</v>
      </c>
      <c r="AA514" s="14" t="s">
        <v>2932</v>
      </c>
      <c r="AB514" s="14" t="s">
        <v>32</v>
      </c>
      <c r="AC514" s="14" t="s">
        <v>191</v>
      </c>
      <c r="AD514" s="14" t="s">
        <v>26</v>
      </c>
      <c r="AE514" s="14" t="s">
        <v>26</v>
      </c>
      <c r="AF514" s="14" t="s">
        <v>1829</v>
      </c>
      <c r="AG514" s="14" t="s">
        <v>26</v>
      </c>
      <c r="AH514" s="14" t="s">
        <v>57</v>
      </c>
    </row>
    <row r="515" spans="1:34" ht="135" hidden="1" x14ac:dyDescent="0.2">
      <c r="A515" s="14" t="s">
        <v>70</v>
      </c>
      <c r="B515" s="14" t="s">
        <v>509</v>
      </c>
      <c r="C515" s="14" t="s">
        <v>2956</v>
      </c>
      <c r="D515" s="14" t="s">
        <v>2925</v>
      </c>
      <c r="E515" s="14" t="s">
        <v>2933</v>
      </c>
      <c r="F515" s="14" t="s">
        <v>33</v>
      </c>
      <c r="G515" s="14"/>
      <c r="H515" s="14"/>
      <c r="I515" s="14" t="s">
        <v>2958</v>
      </c>
      <c r="J515" s="14" t="s">
        <v>2958</v>
      </c>
      <c r="K515" s="14"/>
      <c r="L515" s="14"/>
      <c r="M515" s="14"/>
      <c r="N515" s="14"/>
      <c r="O515" s="14"/>
      <c r="P515" s="14"/>
      <c r="Q515" s="14"/>
      <c r="R515" s="14"/>
      <c r="S515" s="14" t="s">
        <v>2936</v>
      </c>
      <c r="T515" s="14" t="s">
        <v>2938</v>
      </c>
      <c r="U515" s="17" t="s">
        <v>641</v>
      </c>
      <c r="V515" s="18" t="str">
        <f>IF(ISNA(MATCH("*post*",U515,0)),IF(ISNA(MATCH("*pre*",U515,0)),IF(ISNUMBER(MATCH($U515,Applicability!$A$2:$A$7,0)),"Y",IF(ISNUMBER(MATCH($U515,Applicability!$B$2:$B$7,0)),"N",IF(ISNA(MATCH("*"&amp;Applicability!$C$2&amp;"*",U515,0)),"","Y"))),""),"")</f>
        <v>N</v>
      </c>
      <c r="Y515" s="14" t="s">
        <v>2957</v>
      </c>
      <c r="Z515" s="14" t="s">
        <v>26</v>
      </c>
      <c r="AA515" s="14" t="s">
        <v>2932</v>
      </c>
      <c r="AB515" s="14" t="s">
        <v>32</v>
      </c>
      <c r="AC515" s="14" t="s">
        <v>191</v>
      </c>
      <c r="AD515" s="14" t="s">
        <v>26</v>
      </c>
      <c r="AE515" s="14" t="s">
        <v>26</v>
      </c>
      <c r="AF515" s="14" t="s">
        <v>1829</v>
      </c>
      <c r="AG515" s="14" t="s">
        <v>26</v>
      </c>
      <c r="AH515" s="14" t="s">
        <v>57</v>
      </c>
    </row>
    <row r="516" spans="1:34" ht="94.5" hidden="1" x14ac:dyDescent="0.2">
      <c r="A516" s="14" t="s">
        <v>26</v>
      </c>
      <c r="B516" s="14" t="s">
        <v>509</v>
      </c>
      <c r="C516" s="14" t="s">
        <v>2959</v>
      </c>
      <c r="D516" s="14" t="s">
        <v>2962</v>
      </c>
      <c r="E516" s="14" t="s">
        <v>2963</v>
      </c>
      <c r="F516" s="14" t="s">
        <v>33</v>
      </c>
      <c r="G516" s="14"/>
      <c r="H516" s="14"/>
      <c r="I516" s="14" t="s">
        <v>73</v>
      </c>
      <c r="J516" s="14" t="s">
        <v>73</v>
      </c>
      <c r="K516" s="14"/>
      <c r="L516" s="14"/>
      <c r="M516" s="14"/>
      <c r="N516" s="14"/>
      <c r="O516" s="14"/>
      <c r="P516" s="14"/>
      <c r="Q516" s="14"/>
      <c r="R516" s="14"/>
      <c r="S516" s="14" t="s">
        <v>2964</v>
      </c>
      <c r="T516" s="14" t="s">
        <v>2966</v>
      </c>
      <c r="U516" s="17" t="s">
        <v>39</v>
      </c>
      <c r="V516" s="18" t="str">
        <f>IF(ISNA(MATCH("*post*",U516,0)),IF(ISNA(MATCH("*pre*",U516,0)),IF(ISNUMBER(MATCH($U516,Applicability!$A$2:$A$7,0)),"Y",IF(ISNUMBER(MATCH($U516,Applicability!$B$2:$B$7,0)),"N",IF(ISNA(MATCH("*"&amp;Applicability!$C$2&amp;"*",U516,0)),"","Y"))),""),"")</f>
        <v>Y</v>
      </c>
      <c r="Y516" s="14" t="s">
        <v>2960</v>
      </c>
      <c r="Z516" s="14" t="s">
        <v>2961</v>
      </c>
      <c r="AA516" s="14" t="s">
        <v>26</v>
      </c>
      <c r="AB516" s="14" t="s">
        <v>32</v>
      </c>
      <c r="AC516" s="14" t="s">
        <v>35</v>
      </c>
      <c r="AD516" s="14" t="s">
        <v>26</v>
      </c>
      <c r="AE516" s="14" t="s">
        <v>127</v>
      </c>
      <c r="AF516" s="14" t="s">
        <v>2965</v>
      </c>
      <c r="AG516" s="14" t="s">
        <v>2967</v>
      </c>
      <c r="AH516" s="14" t="s">
        <v>26</v>
      </c>
    </row>
    <row r="517" spans="1:34" ht="189" hidden="1" x14ac:dyDescent="0.2">
      <c r="A517" s="14" t="s">
        <v>26</v>
      </c>
      <c r="B517" s="14" t="s">
        <v>509</v>
      </c>
      <c r="C517" s="14" t="s">
        <v>2968</v>
      </c>
      <c r="D517" s="14" t="s">
        <v>2059</v>
      </c>
      <c r="E517" s="14" t="s">
        <v>2970</v>
      </c>
      <c r="F517" s="14" t="s">
        <v>33</v>
      </c>
      <c r="G517" s="14"/>
      <c r="H517" s="14"/>
      <c r="I517" s="14" t="s">
        <v>73</v>
      </c>
      <c r="J517" s="14" t="s">
        <v>73</v>
      </c>
      <c r="K517" s="14"/>
      <c r="L517" s="14"/>
      <c r="M517" s="14"/>
      <c r="N517" s="14"/>
      <c r="O517" s="14"/>
      <c r="P517" s="14"/>
      <c r="Q517" s="14"/>
      <c r="R517" s="14"/>
      <c r="S517" s="14" t="s">
        <v>2971</v>
      </c>
      <c r="T517" s="14" t="s">
        <v>2972</v>
      </c>
      <c r="U517" s="17" t="s">
        <v>39</v>
      </c>
      <c r="V517" s="18" t="str">
        <f>IF(ISNA(MATCH("*post*",U517,0)),IF(ISNA(MATCH("*pre*",U517,0)),IF(ISNUMBER(MATCH($U517,Applicability!$A$2:$A$7,0)),"Y",IF(ISNUMBER(MATCH($U517,Applicability!$B$2:$B$7,0)),"N",IF(ISNA(MATCH("*"&amp;Applicability!$C$2&amp;"*",U517,0)),"","Y"))),""),"")</f>
        <v>Y</v>
      </c>
      <c r="Y517" s="14" t="s">
        <v>2969</v>
      </c>
      <c r="Z517" s="14" t="s">
        <v>480</v>
      </c>
      <c r="AA517" s="14" t="s">
        <v>26</v>
      </c>
      <c r="AB517" s="14" t="s">
        <v>32</v>
      </c>
      <c r="AC517" s="14" t="s">
        <v>35</v>
      </c>
      <c r="AD517" s="14" t="s">
        <v>26</v>
      </c>
      <c r="AE517" s="14" t="s">
        <v>127</v>
      </c>
      <c r="AF517" s="14" t="s">
        <v>462</v>
      </c>
      <c r="AG517" s="14" t="s">
        <v>68</v>
      </c>
      <c r="AH517" s="14" t="s">
        <v>26</v>
      </c>
    </row>
    <row r="518" spans="1:34" ht="135" x14ac:dyDescent="0.2">
      <c r="A518" s="14" t="s">
        <v>26</v>
      </c>
      <c r="B518" s="14" t="s">
        <v>509</v>
      </c>
      <c r="C518" s="14" t="s">
        <v>2973</v>
      </c>
      <c r="D518" s="14" t="s">
        <v>2421</v>
      </c>
      <c r="E518" s="14" t="s">
        <v>2976</v>
      </c>
      <c r="F518" s="14" t="s">
        <v>163</v>
      </c>
      <c r="G518" s="14"/>
      <c r="H518" s="14"/>
      <c r="I518" s="14"/>
      <c r="J518" s="14"/>
      <c r="K518" s="14"/>
      <c r="L518" s="14"/>
      <c r="M518" s="14" t="s">
        <v>2977</v>
      </c>
      <c r="N518" s="14" t="s">
        <v>2978</v>
      </c>
      <c r="O518" s="14"/>
      <c r="P518" s="14"/>
      <c r="Q518" s="14" t="s">
        <v>2979</v>
      </c>
      <c r="R518" s="14" t="s">
        <v>2980</v>
      </c>
      <c r="S518" s="14" t="s">
        <v>2981</v>
      </c>
      <c r="T518" s="14" t="s">
        <v>1497</v>
      </c>
      <c r="U518" s="17" t="s">
        <v>2984</v>
      </c>
      <c r="V518" s="18" t="str">
        <f>IF(ISNA(MATCH("*post*",U518,0)),IF(ISNA(MATCH("*pre*",U518,0)),IF(ISNUMBER(MATCH($U518,Applicability!$A$2:$A$7,0)),"Y",IF(ISNUMBER(MATCH($U518,Applicability!$B$2:$B$7,0)),"N",IF(ISNA(MATCH("*"&amp;Applicability!$C$2&amp;"*",U518,0)),"","Y"))),""),"")</f>
        <v/>
      </c>
      <c r="Y518" s="14" t="s">
        <v>2974</v>
      </c>
      <c r="Z518" s="14" t="s">
        <v>26</v>
      </c>
      <c r="AA518" s="14" t="s">
        <v>2975</v>
      </c>
      <c r="AB518" s="14" t="s">
        <v>162</v>
      </c>
      <c r="AC518" s="14" t="s">
        <v>191</v>
      </c>
      <c r="AD518" s="14" t="s">
        <v>26</v>
      </c>
      <c r="AE518" s="14" t="s">
        <v>26</v>
      </c>
      <c r="AF518" s="14" t="s">
        <v>2982</v>
      </c>
      <c r="AG518" s="14" t="s">
        <v>26</v>
      </c>
      <c r="AH518" s="14" t="s">
        <v>2983</v>
      </c>
    </row>
    <row r="519" spans="1:34" ht="81" hidden="1" x14ac:dyDescent="0.2">
      <c r="A519" s="14" t="s">
        <v>26</v>
      </c>
      <c r="B519" s="14" t="s">
        <v>509</v>
      </c>
      <c r="C519" s="14" t="s">
        <v>2985</v>
      </c>
      <c r="D519" s="14" t="s">
        <v>2448</v>
      </c>
      <c r="E519" s="14" t="s">
        <v>2989</v>
      </c>
      <c r="F519" s="14" t="s">
        <v>33</v>
      </c>
      <c r="G519" s="14"/>
      <c r="H519" s="14"/>
      <c r="I519" s="14" t="s">
        <v>73</v>
      </c>
      <c r="J519" s="14" t="s">
        <v>73</v>
      </c>
      <c r="K519" s="14"/>
      <c r="L519" s="14"/>
      <c r="M519" s="14"/>
      <c r="N519" s="14"/>
      <c r="O519" s="14"/>
      <c r="P519" s="14"/>
      <c r="Q519" s="14"/>
      <c r="R519" s="14"/>
      <c r="S519" s="14" t="s">
        <v>2990</v>
      </c>
      <c r="T519" s="14" t="s">
        <v>917</v>
      </c>
      <c r="U519" s="17" t="s">
        <v>39</v>
      </c>
      <c r="V519" s="18" t="str">
        <f>IF(ISNA(MATCH("*post*",U519,0)),IF(ISNA(MATCH("*pre*",U519,0)),IF(ISNUMBER(MATCH($U519,Applicability!$A$2:$A$7,0)),"Y",IF(ISNUMBER(MATCH($U519,Applicability!$B$2:$B$7,0)),"N",IF(ISNA(MATCH("*"&amp;Applicability!$C$2&amp;"*",U519,0)),"","Y"))),""),"")</f>
        <v>Y</v>
      </c>
      <c r="Y519" s="14" t="s">
        <v>2986</v>
      </c>
      <c r="Z519" s="14" t="s">
        <v>2987</v>
      </c>
      <c r="AA519" s="14" t="s">
        <v>2988</v>
      </c>
      <c r="AB519" s="14" t="s">
        <v>32</v>
      </c>
      <c r="AC519" s="14" t="s">
        <v>35</v>
      </c>
      <c r="AD519" s="14" t="s">
        <v>26</v>
      </c>
      <c r="AE519" s="14" t="s">
        <v>127</v>
      </c>
      <c r="AF519" s="14" t="s">
        <v>37</v>
      </c>
      <c r="AG519" s="14" t="s">
        <v>2991</v>
      </c>
      <c r="AH519" s="14" t="s">
        <v>2992</v>
      </c>
    </row>
    <row r="520" spans="1:34" ht="148.5" hidden="1" x14ac:dyDescent="0.2">
      <c r="A520" s="14" t="s">
        <v>26</v>
      </c>
      <c r="B520" s="14" t="s">
        <v>509</v>
      </c>
      <c r="C520" s="14" t="s">
        <v>2993</v>
      </c>
      <c r="D520" s="14" t="s">
        <v>2997</v>
      </c>
      <c r="E520" s="14" t="s">
        <v>2998</v>
      </c>
      <c r="F520" s="14" t="s">
        <v>33</v>
      </c>
      <c r="G520" s="14"/>
      <c r="H520" s="14"/>
      <c r="I520" s="14" t="s">
        <v>73</v>
      </c>
      <c r="J520" s="14" t="s">
        <v>73</v>
      </c>
      <c r="K520" s="14"/>
      <c r="L520" s="14"/>
      <c r="M520" s="14"/>
      <c r="N520" s="14"/>
      <c r="O520" s="14"/>
      <c r="P520" s="14"/>
      <c r="Q520" s="14"/>
      <c r="R520" s="14"/>
      <c r="S520" s="14" t="s">
        <v>2999</v>
      </c>
      <c r="T520" s="14" t="s">
        <v>917</v>
      </c>
      <c r="U520" s="17" t="s">
        <v>39</v>
      </c>
      <c r="V520" s="18" t="str">
        <f>IF(ISNA(MATCH("*post*",U520,0)),IF(ISNA(MATCH("*pre*",U520,0)),IF(ISNUMBER(MATCH($U520,Applicability!$A$2:$A$7,0)),"Y",IF(ISNUMBER(MATCH($U520,Applicability!$B$2:$B$7,0)),"N",IF(ISNA(MATCH("*"&amp;Applicability!$C$2&amp;"*",U520,0)),"","Y"))),""),"")</f>
        <v>Y</v>
      </c>
      <c r="Y520" s="14" t="s">
        <v>2994</v>
      </c>
      <c r="Z520" s="14" t="s">
        <v>2995</v>
      </c>
      <c r="AA520" s="14" t="s">
        <v>2996</v>
      </c>
      <c r="AB520" s="14" t="s">
        <v>32</v>
      </c>
      <c r="AC520" s="14" t="s">
        <v>35</v>
      </c>
      <c r="AD520" s="14" t="s">
        <v>26</v>
      </c>
      <c r="AE520" s="14" t="s">
        <v>127</v>
      </c>
      <c r="AF520" s="14" t="s">
        <v>37</v>
      </c>
      <c r="AG520" s="14" t="s">
        <v>2991</v>
      </c>
      <c r="AH520" s="14" t="s">
        <v>252</v>
      </c>
    </row>
    <row r="521" spans="1:34" ht="67.5" hidden="1" x14ac:dyDescent="0.2">
      <c r="A521" s="14" t="s">
        <v>26</v>
      </c>
      <c r="B521" s="14" t="s">
        <v>509</v>
      </c>
      <c r="C521" s="14" t="s">
        <v>3000</v>
      </c>
      <c r="D521" s="14" t="s">
        <v>2466</v>
      </c>
      <c r="E521" s="14" t="s">
        <v>3003</v>
      </c>
      <c r="F521" s="14" t="s">
        <v>33</v>
      </c>
      <c r="G521" s="14"/>
      <c r="H521" s="14"/>
      <c r="I521" s="14" t="s">
        <v>34</v>
      </c>
      <c r="J521" s="14" t="s">
        <v>34</v>
      </c>
      <c r="K521" s="14"/>
      <c r="L521" s="14"/>
      <c r="M521" s="14"/>
      <c r="N521" s="14"/>
      <c r="O521" s="14"/>
      <c r="P521" s="14"/>
      <c r="Q521" s="14"/>
      <c r="R521" s="14"/>
      <c r="S521" s="14" t="s">
        <v>3004</v>
      </c>
      <c r="T521" s="14" t="s">
        <v>62</v>
      </c>
      <c r="U521" s="17" t="s">
        <v>39</v>
      </c>
      <c r="V521" s="18" t="str">
        <f>IF(ISNA(MATCH("*post*",U521,0)),IF(ISNA(MATCH("*pre*",U521,0)),IF(ISNUMBER(MATCH($U521,Applicability!$A$2:$A$7,0)),"Y",IF(ISNUMBER(MATCH($U521,Applicability!$B$2:$B$7,0)),"N",IF(ISNA(MATCH("*"&amp;Applicability!$C$2&amp;"*",U521,0)),"","Y"))),""),"")</f>
        <v>Y</v>
      </c>
      <c r="Y521" s="14" t="s">
        <v>3001</v>
      </c>
      <c r="Z521" s="14" t="s">
        <v>26</v>
      </c>
      <c r="AA521" s="14" t="s">
        <v>3002</v>
      </c>
      <c r="AB521" s="14" t="s">
        <v>32</v>
      </c>
      <c r="AC521" s="14" t="s">
        <v>35</v>
      </c>
      <c r="AD521" s="14" t="s">
        <v>26</v>
      </c>
      <c r="AE521" s="14" t="s">
        <v>460</v>
      </c>
      <c r="AF521" s="14" t="s">
        <v>37</v>
      </c>
      <c r="AG521" s="14" t="s">
        <v>26</v>
      </c>
      <c r="AH521" s="14" t="s">
        <v>3005</v>
      </c>
    </row>
    <row r="522" spans="1:34" ht="243" hidden="1" x14ac:dyDescent="0.2">
      <c r="A522" s="14" t="s">
        <v>26</v>
      </c>
      <c r="B522" s="14" t="s">
        <v>509</v>
      </c>
      <c r="C522" s="14" t="s">
        <v>3006</v>
      </c>
      <c r="D522" s="14" t="s">
        <v>2997</v>
      </c>
      <c r="E522" s="14" t="s">
        <v>3009</v>
      </c>
      <c r="F522" s="14" t="s">
        <v>33</v>
      </c>
      <c r="G522" s="14"/>
      <c r="H522" s="14"/>
      <c r="I522" s="14" t="s">
        <v>34</v>
      </c>
      <c r="J522" s="14" t="s">
        <v>34</v>
      </c>
      <c r="K522" s="14"/>
      <c r="L522" s="14"/>
      <c r="M522" s="14"/>
      <c r="N522" s="14"/>
      <c r="O522" s="14"/>
      <c r="P522" s="14"/>
      <c r="Q522" s="14"/>
      <c r="R522" s="14"/>
      <c r="S522" s="14" t="s">
        <v>3010</v>
      </c>
      <c r="T522" s="14" t="s">
        <v>62</v>
      </c>
      <c r="U522" s="17" t="s">
        <v>39</v>
      </c>
      <c r="V522" s="18" t="str">
        <f>IF(ISNA(MATCH("*post*",U522,0)),IF(ISNA(MATCH("*pre*",U522,0)),IF(ISNUMBER(MATCH($U522,Applicability!$A$2:$A$7,0)),"Y",IF(ISNUMBER(MATCH($U522,Applicability!$B$2:$B$7,0)),"N",IF(ISNA(MATCH("*"&amp;Applicability!$C$2&amp;"*",U522,0)),"","Y"))),""),"")</f>
        <v>Y</v>
      </c>
      <c r="Y522" s="14" t="s">
        <v>3007</v>
      </c>
      <c r="Z522" s="14" t="s">
        <v>3008</v>
      </c>
      <c r="AA522" s="14" t="s">
        <v>2996</v>
      </c>
      <c r="AB522" s="14" t="s">
        <v>32</v>
      </c>
      <c r="AC522" s="14" t="s">
        <v>35</v>
      </c>
      <c r="AD522" s="14" t="s">
        <v>26</v>
      </c>
      <c r="AE522" s="14" t="s">
        <v>460</v>
      </c>
      <c r="AF522" s="14" t="s">
        <v>37</v>
      </c>
      <c r="AG522" s="14" t="s">
        <v>3011</v>
      </c>
      <c r="AH522" s="14" t="s">
        <v>252</v>
      </c>
    </row>
    <row r="523" spans="1:34" ht="135" x14ac:dyDescent="0.2">
      <c r="A523" s="14" t="s">
        <v>26</v>
      </c>
      <c r="B523" s="14" t="s">
        <v>509</v>
      </c>
      <c r="C523" s="14" t="s">
        <v>3012</v>
      </c>
      <c r="D523" s="14" t="s">
        <v>3015</v>
      </c>
      <c r="E523" s="14" t="s">
        <v>3016</v>
      </c>
      <c r="F523" s="14" t="s">
        <v>163</v>
      </c>
      <c r="G523" s="14"/>
      <c r="H523" s="14"/>
      <c r="I523" s="14" t="s">
        <v>541</v>
      </c>
      <c r="J523" s="14" t="s">
        <v>3017</v>
      </c>
      <c r="K523" s="14"/>
      <c r="L523" s="14"/>
      <c r="M523" s="14"/>
      <c r="N523" s="14"/>
      <c r="O523" s="14"/>
      <c r="P523" s="14"/>
      <c r="Q523" s="14"/>
      <c r="R523" s="14"/>
      <c r="S523" s="14" t="s">
        <v>3018</v>
      </c>
      <c r="T523" s="14" t="s">
        <v>3019</v>
      </c>
      <c r="U523" s="17" t="s">
        <v>2700</v>
      </c>
      <c r="V523" s="18" t="str">
        <f>IF(ISNA(MATCH("*post*",U523,0)),IF(ISNA(MATCH("*pre*",U523,0)),IF(ISNUMBER(MATCH($U523,Applicability!$A$2:$A$7,0)),"Y",IF(ISNUMBER(MATCH($U523,Applicability!$B$2:$B$7,0)),"N",IF(ISNA(MATCH("*"&amp;Applicability!$C$2&amp;"*",U523,0)),"","Y"))),""),"")</f>
        <v/>
      </c>
      <c r="Y523" s="14" t="s">
        <v>3013</v>
      </c>
      <c r="Z523" s="14" t="s">
        <v>3014</v>
      </c>
      <c r="AA523" s="14" t="s">
        <v>26</v>
      </c>
      <c r="AB523" s="14" t="s">
        <v>162</v>
      </c>
      <c r="AC523" s="14" t="s">
        <v>662</v>
      </c>
      <c r="AD523" s="14" t="s">
        <v>26</v>
      </c>
      <c r="AE523" s="14" t="s">
        <v>26</v>
      </c>
      <c r="AF523" s="14" t="s">
        <v>462</v>
      </c>
      <c r="AG523" s="14" t="s">
        <v>3020</v>
      </c>
      <c r="AH523" s="14" t="s">
        <v>26</v>
      </c>
    </row>
    <row r="524" spans="1:34" ht="81" x14ac:dyDescent="0.2">
      <c r="A524" s="14" t="s">
        <v>26</v>
      </c>
      <c r="B524" s="14" t="s">
        <v>509</v>
      </c>
      <c r="C524" s="14" t="s">
        <v>3021</v>
      </c>
      <c r="D524" s="14" t="s">
        <v>3015</v>
      </c>
      <c r="E524" s="14" t="s">
        <v>3016</v>
      </c>
      <c r="F524" s="14" t="s">
        <v>163</v>
      </c>
      <c r="G524" s="14"/>
      <c r="H524" s="14"/>
      <c r="I524" s="14" t="s">
        <v>3023</v>
      </c>
      <c r="J524" s="14" t="s">
        <v>383</v>
      </c>
      <c r="K524" s="14"/>
      <c r="L524" s="14"/>
      <c r="M524" s="14"/>
      <c r="N524" s="14"/>
      <c r="O524" s="14"/>
      <c r="P524" s="14"/>
      <c r="Q524" s="14"/>
      <c r="R524" s="14"/>
      <c r="S524" s="14" t="s">
        <v>3018</v>
      </c>
      <c r="T524" s="14" t="s">
        <v>3019</v>
      </c>
      <c r="U524" s="17" t="s">
        <v>538</v>
      </c>
      <c r="V524" s="18" t="str">
        <f>IF(ISNA(MATCH("*post*",U524,0)),IF(ISNA(MATCH("*pre*",U524,0)),IF(ISNUMBER(MATCH($U524,Applicability!$A$2:$A$7,0)),"Y",IF(ISNUMBER(MATCH($U524,Applicability!$B$2:$B$7,0)),"N",IF(ISNA(MATCH("*"&amp;Applicability!$C$2&amp;"*",U524,0)),"","Y"))),""),"")</f>
        <v/>
      </c>
      <c r="Y524" s="14" t="s">
        <v>3022</v>
      </c>
      <c r="Z524" s="14" t="s">
        <v>3014</v>
      </c>
      <c r="AA524" s="14" t="s">
        <v>26</v>
      </c>
      <c r="AB524" s="14" t="s">
        <v>162</v>
      </c>
      <c r="AC524" s="14" t="s">
        <v>662</v>
      </c>
      <c r="AD524" s="14" t="s">
        <v>26</v>
      </c>
      <c r="AE524" s="14" t="s">
        <v>26</v>
      </c>
      <c r="AF524" s="14" t="s">
        <v>462</v>
      </c>
      <c r="AG524" s="14" t="s">
        <v>3020</v>
      </c>
      <c r="AH524" s="14" t="s">
        <v>26</v>
      </c>
    </row>
    <row r="525" spans="1:34" ht="310.5" x14ac:dyDescent="0.2">
      <c r="A525" s="14" t="s">
        <v>26</v>
      </c>
      <c r="B525" s="14" t="s">
        <v>509</v>
      </c>
      <c r="C525" s="14" t="s">
        <v>3024</v>
      </c>
      <c r="D525" s="14" t="s">
        <v>2421</v>
      </c>
      <c r="E525" s="14" t="s">
        <v>3027</v>
      </c>
      <c r="F525" s="14" t="s">
        <v>33</v>
      </c>
      <c r="G525" s="14"/>
      <c r="H525" s="14"/>
      <c r="I525" s="14" t="s">
        <v>34</v>
      </c>
      <c r="J525" s="14" t="s">
        <v>34</v>
      </c>
      <c r="K525" s="14"/>
      <c r="L525" s="14"/>
      <c r="M525" s="14"/>
      <c r="N525" s="14"/>
      <c r="O525" s="14"/>
      <c r="P525" s="14"/>
      <c r="Q525" s="14"/>
      <c r="R525" s="14"/>
      <c r="S525" s="14" t="s">
        <v>3028</v>
      </c>
      <c r="T525" s="14" t="s">
        <v>1692</v>
      </c>
      <c r="U525" s="17" t="s">
        <v>3030</v>
      </c>
      <c r="V525" s="18" t="str">
        <f>IF(ISNA(MATCH("*post*",U525,0)),IF(ISNA(MATCH("*pre*",U525,0)),IF(ISNUMBER(MATCH($U525,Applicability!$A$2:$A$7,0)),"Y",IF(ISNUMBER(MATCH($U525,Applicability!$B$2:$B$7,0)),"N",IF(ISNA(MATCH("*"&amp;Applicability!$C$2&amp;"*",U525,0)),"","Y"))),""),"")</f>
        <v/>
      </c>
      <c r="Y525" s="14" t="s">
        <v>3025</v>
      </c>
      <c r="Z525" s="14" t="s">
        <v>26</v>
      </c>
      <c r="AA525" s="14" t="s">
        <v>3026</v>
      </c>
      <c r="AB525" s="14" t="s">
        <v>32</v>
      </c>
      <c r="AC525" s="14" t="s">
        <v>35</v>
      </c>
      <c r="AD525" s="14" t="s">
        <v>26</v>
      </c>
      <c r="AE525" s="14" t="s">
        <v>127</v>
      </c>
      <c r="AF525" s="14" t="s">
        <v>37</v>
      </c>
      <c r="AG525" s="14" t="s">
        <v>26</v>
      </c>
      <c r="AH525" s="14" t="s">
        <v>3029</v>
      </c>
    </row>
    <row r="526" spans="1:34" ht="148.5" x14ac:dyDescent="0.2">
      <c r="A526" s="14" t="s">
        <v>26</v>
      </c>
      <c r="B526" s="14" t="s">
        <v>509</v>
      </c>
      <c r="C526" s="14" t="s">
        <v>3031</v>
      </c>
      <c r="D526" s="14" t="s">
        <v>2421</v>
      </c>
      <c r="E526" s="14" t="s">
        <v>3034</v>
      </c>
      <c r="F526" s="14" t="s">
        <v>33</v>
      </c>
      <c r="G526" s="14"/>
      <c r="H526" s="14"/>
      <c r="I526" s="14" t="s">
        <v>73</v>
      </c>
      <c r="J526" s="14" t="s">
        <v>73</v>
      </c>
      <c r="K526" s="14"/>
      <c r="L526" s="14"/>
      <c r="M526" s="14"/>
      <c r="N526" s="14"/>
      <c r="O526" s="14"/>
      <c r="P526" s="14"/>
      <c r="Q526" s="14"/>
      <c r="R526" s="14"/>
      <c r="S526" s="14" t="s">
        <v>3035</v>
      </c>
      <c r="T526" s="14" t="s">
        <v>1692</v>
      </c>
      <c r="U526" s="17" t="s">
        <v>3036</v>
      </c>
      <c r="V526" s="18" t="str">
        <f>IF(ISNA(MATCH("*post*",U526,0)),IF(ISNA(MATCH("*pre*",U526,0)),IF(ISNUMBER(MATCH($U526,Applicability!$A$2:$A$7,0)),"Y",IF(ISNUMBER(MATCH($U526,Applicability!$B$2:$B$7,0)),"N",IF(ISNA(MATCH("*"&amp;Applicability!$C$2&amp;"*",U526,0)),"","Y"))),""),"")</f>
        <v/>
      </c>
      <c r="Y526" s="14" t="s">
        <v>3032</v>
      </c>
      <c r="Z526" s="14" t="s">
        <v>26</v>
      </c>
      <c r="AA526" s="14" t="s">
        <v>3033</v>
      </c>
      <c r="AB526" s="14" t="s">
        <v>32</v>
      </c>
      <c r="AC526" s="14" t="s">
        <v>35</v>
      </c>
      <c r="AD526" s="14" t="s">
        <v>26</v>
      </c>
      <c r="AE526" s="14" t="s">
        <v>127</v>
      </c>
      <c r="AF526" s="14" t="s">
        <v>37</v>
      </c>
      <c r="AG526" s="14" t="s">
        <v>26</v>
      </c>
      <c r="AH526" s="14" t="s">
        <v>57</v>
      </c>
    </row>
    <row r="527" spans="1:34" ht="364.5" x14ac:dyDescent="0.2">
      <c r="A527" s="14" t="s">
        <v>26</v>
      </c>
      <c r="B527" s="14" t="s">
        <v>509</v>
      </c>
      <c r="C527" s="14" t="s">
        <v>3037</v>
      </c>
      <c r="D527" s="14" t="s">
        <v>2448</v>
      </c>
      <c r="E527" s="14" t="s">
        <v>3041</v>
      </c>
      <c r="F527" s="14" t="s">
        <v>163</v>
      </c>
      <c r="G527" s="14"/>
      <c r="H527" s="14"/>
      <c r="I527" s="14" t="s">
        <v>541</v>
      </c>
      <c r="J527" s="14" t="s">
        <v>3017</v>
      </c>
      <c r="K527" s="14"/>
      <c r="L527" s="14"/>
      <c r="M527" s="14"/>
      <c r="N527" s="14"/>
      <c r="O527" s="14"/>
      <c r="P527" s="14"/>
      <c r="Q527" s="14"/>
      <c r="R527" s="14"/>
      <c r="S527" s="14" t="s">
        <v>3042</v>
      </c>
      <c r="T527" s="14" t="s">
        <v>917</v>
      </c>
      <c r="U527" s="17" t="s">
        <v>3043</v>
      </c>
      <c r="V527" s="18" t="str">
        <f>IF(ISNA(MATCH("*post*",U527,0)),IF(ISNA(MATCH("*pre*",U527,0)),IF(ISNUMBER(MATCH($U527,Applicability!$A$2:$A$7,0)),"Y",IF(ISNUMBER(MATCH($U527,Applicability!$B$2:$B$7,0)),"N",IF(ISNA(MATCH("*"&amp;Applicability!$C$2&amp;"*",U527,0)),"","Y"))),""),"")</f>
        <v/>
      </c>
      <c r="Y527" s="14" t="s">
        <v>3038</v>
      </c>
      <c r="Z527" s="14" t="s">
        <v>3039</v>
      </c>
      <c r="AA527" s="14" t="s">
        <v>3040</v>
      </c>
      <c r="AB527" s="14" t="s">
        <v>162</v>
      </c>
      <c r="AC527" s="14" t="s">
        <v>662</v>
      </c>
      <c r="AD527" s="14" t="s">
        <v>26</v>
      </c>
      <c r="AE527" s="14" t="s">
        <v>26</v>
      </c>
      <c r="AF527" s="14" t="s">
        <v>37</v>
      </c>
      <c r="AG527" s="14" t="s">
        <v>38</v>
      </c>
      <c r="AH527" s="14" t="s">
        <v>57</v>
      </c>
    </row>
    <row r="528" spans="1:34" ht="94.5" x14ac:dyDescent="0.2">
      <c r="A528" s="14" t="s">
        <v>26</v>
      </c>
      <c r="B528" s="14" t="s">
        <v>509</v>
      </c>
      <c r="C528" s="14" t="s">
        <v>3044</v>
      </c>
      <c r="D528" s="14" t="s">
        <v>2448</v>
      </c>
      <c r="E528" s="14" t="s">
        <v>3041</v>
      </c>
      <c r="F528" s="14" t="s">
        <v>163</v>
      </c>
      <c r="G528" s="14"/>
      <c r="H528" s="14"/>
      <c r="I528" s="14" t="s">
        <v>757</v>
      </c>
      <c r="J528" s="14" t="s">
        <v>3017</v>
      </c>
      <c r="K528" s="14"/>
      <c r="L528" s="14"/>
      <c r="M528" s="14"/>
      <c r="N528" s="14"/>
      <c r="O528" s="14"/>
      <c r="P528" s="14"/>
      <c r="Q528" s="14"/>
      <c r="R528" s="14"/>
      <c r="S528" s="14" t="s">
        <v>3042</v>
      </c>
      <c r="T528" s="14" t="s">
        <v>917</v>
      </c>
      <c r="U528" s="17" t="s">
        <v>3046</v>
      </c>
      <c r="V528" s="18" t="str">
        <f>IF(ISNA(MATCH("*post*",U528,0)),IF(ISNA(MATCH("*pre*",U528,0)),IF(ISNUMBER(MATCH($U528,Applicability!$A$2:$A$7,0)),"Y",IF(ISNUMBER(MATCH($U528,Applicability!$B$2:$B$7,0)),"N",IF(ISNA(MATCH("*"&amp;Applicability!$C$2&amp;"*",U528,0)),"","Y"))),""),"")</f>
        <v/>
      </c>
      <c r="Y528" s="14" t="s">
        <v>3045</v>
      </c>
      <c r="Z528" s="14" t="s">
        <v>3039</v>
      </c>
      <c r="AA528" s="14" t="s">
        <v>3040</v>
      </c>
      <c r="AB528" s="14" t="s">
        <v>162</v>
      </c>
      <c r="AC528" s="14" t="s">
        <v>662</v>
      </c>
      <c r="AD528" s="14" t="s">
        <v>26</v>
      </c>
      <c r="AE528" s="14" t="s">
        <v>26</v>
      </c>
      <c r="AF528" s="14" t="s">
        <v>37</v>
      </c>
      <c r="AG528" s="14" t="s">
        <v>38</v>
      </c>
      <c r="AH528" s="14" t="s">
        <v>57</v>
      </c>
    </row>
    <row r="529" spans="1:34" ht="81" x14ac:dyDescent="0.2">
      <c r="A529" s="14" t="s">
        <v>26</v>
      </c>
      <c r="B529" s="14" t="s">
        <v>509</v>
      </c>
      <c r="C529" s="14" t="s">
        <v>3047</v>
      </c>
      <c r="D529" s="14" t="s">
        <v>2448</v>
      </c>
      <c r="E529" s="14" t="s">
        <v>3041</v>
      </c>
      <c r="F529" s="14" t="s">
        <v>163</v>
      </c>
      <c r="G529" s="14"/>
      <c r="H529" s="14"/>
      <c r="I529" s="14" t="s">
        <v>3023</v>
      </c>
      <c r="J529" s="14" t="s">
        <v>383</v>
      </c>
      <c r="K529" s="14"/>
      <c r="L529" s="14"/>
      <c r="M529" s="14"/>
      <c r="N529" s="14"/>
      <c r="O529" s="14"/>
      <c r="P529" s="14"/>
      <c r="Q529" s="14"/>
      <c r="R529" s="14"/>
      <c r="S529" s="14" t="s">
        <v>3042</v>
      </c>
      <c r="T529" s="14" t="s">
        <v>917</v>
      </c>
      <c r="U529" s="17" t="s">
        <v>3049</v>
      </c>
      <c r="V529" s="18" t="str">
        <f>IF(ISNA(MATCH("*post*",U529,0)),IF(ISNA(MATCH("*pre*",U529,0)),IF(ISNUMBER(MATCH($U529,Applicability!$A$2:$A$7,0)),"Y",IF(ISNUMBER(MATCH($U529,Applicability!$B$2:$B$7,0)),"N",IF(ISNA(MATCH("*"&amp;Applicability!$C$2&amp;"*",U529,0)),"","Y"))),""),"")</f>
        <v/>
      </c>
      <c r="Y529" s="14" t="s">
        <v>3048</v>
      </c>
      <c r="Z529" s="14" t="s">
        <v>3039</v>
      </c>
      <c r="AA529" s="14" t="s">
        <v>3040</v>
      </c>
      <c r="AB529" s="14" t="s">
        <v>162</v>
      </c>
      <c r="AC529" s="14" t="s">
        <v>662</v>
      </c>
      <c r="AD529" s="14" t="s">
        <v>26</v>
      </c>
      <c r="AE529" s="14" t="s">
        <v>26</v>
      </c>
      <c r="AF529" s="14" t="s">
        <v>37</v>
      </c>
      <c r="AG529" s="14" t="s">
        <v>38</v>
      </c>
      <c r="AH529" s="14" t="s">
        <v>57</v>
      </c>
    </row>
    <row r="530" spans="1:34" ht="364.5" x14ac:dyDescent="0.2">
      <c r="A530" s="14" t="s">
        <v>26</v>
      </c>
      <c r="B530" s="14" t="s">
        <v>509</v>
      </c>
      <c r="C530" s="14" t="s">
        <v>3050</v>
      </c>
      <c r="D530" s="14" t="s">
        <v>2448</v>
      </c>
      <c r="E530" s="14" t="s">
        <v>3041</v>
      </c>
      <c r="F530" s="14" t="s">
        <v>163</v>
      </c>
      <c r="G530" s="14"/>
      <c r="H530" s="14"/>
      <c r="I530" s="14" t="s">
        <v>541</v>
      </c>
      <c r="J530" s="14" t="s">
        <v>3017</v>
      </c>
      <c r="K530" s="14"/>
      <c r="L530" s="14"/>
      <c r="M530" s="14"/>
      <c r="N530" s="14"/>
      <c r="O530" s="14"/>
      <c r="P530" s="14"/>
      <c r="Q530" s="14"/>
      <c r="R530" s="14"/>
      <c r="S530" s="14" t="s">
        <v>3042</v>
      </c>
      <c r="T530" s="14" t="s">
        <v>917</v>
      </c>
      <c r="U530" s="17" t="s">
        <v>3055</v>
      </c>
      <c r="V530" s="18" t="str">
        <f>IF(ISNA(MATCH("*post*",U530,0)),IF(ISNA(MATCH("*pre*",U530,0)),IF(ISNUMBER(MATCH($U530,Applicability!$A$2:$A$7,0)),"Y",IF(ISNUMBER(MATCH($U530,Applicability!$B$2:$B$7,0)),"N",IF(ISNA(MATCH("*"&amp;Applicability!$C$2&amp;"*",U530,0)),"","Y"))),""),"")</f>
        <v/>
      </c>
      <c r="Y530" s="14" t="s">
        <v>3051</v>
      </c>
      <c r="Z530" s="14" t="s">
        <v>3052</v>
      </c>
      <c r="AA530" s="14" t="s">
        <v>3053</v>
      </c>
      <c r="AB530" s="14" t="s">
        <v>162</v>
      </c>
      <c r="AC530" s="14" t="s">
        <v>662</v>
      </c>
      <c r="AD530" s="14" t="s">
        <v>26</v>
      </c>
      <c r="AE530" s="14" t="s">
        <v>26</v>
      </c>
      <c r="AF530" s="14" t="s">
        <v>37</v>
      </c>
      <c r="AG530" s="14" t="s">
        <v>3054</v>
      </c>
      <c r="AH530" s="14" t="s">
        <v>57</v>
      </c>
    </row>
    <row r="531" spans="1:34" ht="94.5" x14ac:dyDescent="0.2">
      <c r="A531" s="14" t="s">
        <v>26</v>
      </c>
      <c r="B531" s="14" t="s">
        <v>509</v>
      </c>
      <c r="C531" s="14" t="s">
        <v>3056</v>
      </c>
      <c r="D531" s="14" t="s">
        <v>2448</v>
      </c>
      <c r="E531" s="14" t="s">
        <v>3041</v>
      </c>
      <c r="F531" s="14" t="s">
        <v>163</v>
      </c>
      <c r="G531" s="14"/>
      <c r="H531" s="14"/>
      <c r="I531" s="14" t="s">
        <v>757</v>
      </c>
      <c r="J531" s="14" t="s">
        <v>3017</v>
      </c>
      <c r="K531" s="14"/>
      <c r="L531" s="14"/>
      <c r="M531" s="14"/>
      <c r="N531" s="14"/>
      <c r="O531" s="14"/>
      <c r="P531" s="14"/>
      <c r="Q531" s="14"/>
      <c r="R531" s="14"/>
      <c r="S531" s="14" t="s">
        <v>3042</v>
      </c>
      <c r="T531" s="14" t="s">
        <v>917</v>
      </c>
      <c r="U531" s="17" t="s">
        <v>3058</v>
      </c>
      <c r="V531" s="18" t="str">
        <f>IF(ISNA(MATCH("*post*",U531,0)),IF(ISNA(MATCH("*pre*",U531,0)),IF(ISNUMBER(MATCH($U531,Applicability!$A$2:$A$7,0)),"Y",IF(ISNUMBER(MATCH($U531,Applicability!$B$2:$B$7,0)),"N",IF(ISNA(MATCH("*"&amp;Applicability!$C$2&amp;"*",U531,0)),"","Y"))),""),"")</f>
        <v/>
      </c>
      <c r="Y531" s="14" t="s">
        <v>3057</v>
      </c>
      <c r="Z531" s="14" t="s">
        <v>3052</v>
      </c>
      <c r="AA531" s="14" t="s">
        <v>3053</v>
      </c>
      <c r="AB531" s="14" t="s">
        <v>162</v>
      </c>
      <c r="AC531" s="14" t="s">
        <v>662</v>
      </c>
      <c r="AD531" s="14" t="s">
        <v>26</v>
      </c>
      <c r="AE531" s="14" t="s">
        <v>26</v>
      </c>
      <c r="AF531" s="14" t="s">
        <v>37</v>
      </c>
      <c r="AG531" s="14" t="s">
        <v>3054</v>
      </c>
      <c r="AH531" s="14" t="s">
        <v>57</v>
      </c>
    </row>
    <row r="532" spans="1:34" ht="81" x14ac:dyDescent="0.2">
      <c r="A532" s="14" t="s">
        <v>26</v>
      </c>
      <c r="B532" s="14" t="s">
        <v>509</v>
      </c>
      <c r="C532" s="14" t="s">
        <v>3059</v>
      </c>
      <c r="D532" s="14" t="s">
        <v>2448</v>
      </c>
      <c r="E532" s="14" t="s">
        <v>3041</v>
      </c>
      <c r="F532" s="14" t="s">
        <v>163</v>
      </c>
      <c r="G532" s="14"/>
      <c r="H532" s="14"/>
      <c r="I532" s="14" t="s">
        <v>3023</v>
      </c>
      <c r="J532" s="14" t="s">
        <v>383</v>
      </c>
      <c r="K532" s="14"/>
      <c r="L532" s="14"/>
      <c r="M532" s="14"/>
      <c r="N532" s="14"/>
      <c r="O532" s="14"/>
      <c r="P532" s="14"/>
      <c r="Q532" s="14"/>
      <c r="R532" s="14"/>
      <c r="S532" s="14" t="s">
        <v>3042</v>
      </c>
      <c r="T532" s="14" t="s">
        <v>917</v>
      </c>
      <c r="U532" s="17" t="s">
        <v>3061</v>
      </c>
      <c r="V532" s="18" t="str">
        <f>IF(ISNA(MATCH("*post*",U532,0)),IF(ISNA(MATCH("*pre*",U532,0)),IF(ISNUMBER(MATCH($U532,Applicability!$A$2:$A$7,0)),"Y",IF(ISNUMBER(MATCH($U532,Applicability!$B$2:$B$7,0)),"N",IF(ISNA(MATCH("*"&amp;Applicability!$C$2&amp;"*",U532,0)),"","Y"))),""),"")</f>
        <v/>
      </c>
      <c r="Y532" s="14" t="s">
        <v>3060</v>
      </c>
      <c r="Z532" s="14" t="s">
        <v>3052</v>
      </c>
      <c r="AA532" s="14" t="s">
        <v>3053</v>
      </c>
      <c r="AB532" s="14" t="s">
        <v>162</v>
      </c>
      <c r="AC532" s="14" t="s">
        <v>662</v>
      </c>
      <c r="AD532" s="14" t="s">
        <v>26</v>
      </c>
      <c r="AE532" s="14" t="s">
        <v>26</v>
      </c>
      <c r="AF532" s="14" t="s">
        <v>37</v>
      </c>
      <c r="AG532" s="14" t="s">
        <v>3054</v>
      </c>
      <c r="AH532" s="14" t="s">
        <v>57</v>
      </c>
    </row>
    <row r="533" spans="1:34" ht="202.5" x14ac:dyDescent="0.2">
      <c r="A533" s="14" t="s">
        <v>26</v>
      </c>
      <c r="B533" s="14" t="s">
        <v>509</v>
      </c>
      <c r="C533" s="14" t="s">
        <v>3062</v>
      </c>
      <c r="D533" s="14" t="s">
        <v>2448</v>
      </c>
      <c r="E533" s="14" t="s">
        <v>3041</v>
      </c>
      <c r="F533" s="14" t="s">
        <v>163</v>
      </c>
      <c r="G533" s="14"/>
      <c r="H533" s="14"/>
      <c r="I533" s="14" t="s">
        <v>541</v>
      </c>
      <c r="J533" s="14" t="s">
        <v>3017</v>
      </c>
      <c r="K533" s="14"/>
      <c r="L533" s="14"/>
      <c r="M533" s="14"/>
      <c r="N533" s="14"/>
      <c r="O533" s="14"/>
      <c r="P533" s="14"/>
      <c r="Q533" s="14"/>
      <c r="R533" s="14"/>
      <c r="S533" s="14" t="s">
        <v>3066</v>
      </c>
      <c r="T533" s="14" t="s">
        <v>917</v>
      </c>
      <c r="U533" s="17" t="s">
        <v>3067</v>
      </c>
      <c r="V533" s="18" t="str">
        <f>IF(ISNA(MATCH("*post*",U533,0)),IF(ISNA(MATCH("*pre*",U533,0)),IF(ISNUMBER(MATCH($U533,Applicability!$A$2:$A$7,0)),"Y",IF(ISNUMBER(MATCH($U533,Applicability!$B$2:$B$7,0)),"N",IF(ISNA(MATCH("*"&amp;Applicability!$C$2&amp;"*",U533,0)),"","Y"))),""),"")</f>
        <v/>
      </c>
      <c r="Y533" s="14" t="s">
        <v>3063</v>
      </c>
      <c r="Z533" s="14" t="s">
        <v>3064</v>
      </c>
      <c r="AA533" s="14" t="s">
        <v>3065</v>
      </c>
      <c r="AB533" s="14" t="s">
        <v>162</v>
      </c>
      <c r="AC533" s="14" t="s">
        <v>662</v>
      </c>
      <c r="AD533" s="14" t="s">
        <v>26</v>
      </c>
      <c r="AE533" s="14" t="s">
        <v>26</v>
      </c>
      <c r="AF533" s="14" t="s">
        <v>37</v>
      </c>
      <c r="AG533" s="14" t="s">
        <v>1245</v>
      </c>
      <c r="AH533" s="14" t="s">
        <v>57</v>
      </c>
    </row>
    <row r="534" spans="1:34" ht="81" x14ac:dyDescent="0.2">
      <c r="A534" s="14" t="s">
        <v>26</v>
      </c>
      <c r="B534" s="14" t="s">
        <v>509</v>
      </c>
      <c r="C534" s="14" t="s">
        <v>3068</v>
      </c>
      <c r="D534" s="14" t="s">
        <v>2448</v>
      </c>
      <c r="E534" s="14" t="s">
        <v>3041</v>
      </c>
      <c r="F534" s="14" t="s">
        <v>163</v>
      </c>
      <c r="G534" s="14"/>
      <c r="H534" s="14"/>
      <c r="I534" s="14" t="s">
        <v>757</v>
      </c>
      <c r="J534" s="14" t="s">
        <v>3017</v>
      </c>
      <c r="K534" s="14"/>
      <c r="L534" s="14"/>
      <c r="M534" s="14"/>
      <c r="N534" s="14"/>
      <c r="O534" s="14"/>
      <c r="P534" s="14"/>
      <c r="Q534" s="14"/>
      <c r="R534" s="14"/>
      <c r="S534" s="14" t="s">
        <v>3066</v>
      </c>
      <c r="T534" s="14" t="s">
        <v>917</v>
      </c>
      <c r="U534" s="17" t="s">
        <v>3070</v>
      </c>
      <c r="V534" s="18" t="str">
        <f>IF(ISNA(MATCH("*post*",U534,0)),IF(ISNA(MATCH("*pre*",U534,0)),IF(ISNUMBER(MATCH($U534,Applicability!$A$2:$A$7,0)),"Y",IF(ISNUMBER(MATCH($U534,Applicability!$B$2:$B$7,0)),"N",IF(ISNA(MATCH("*"&amp;Applicability!$C$2&amp;"*",U534,0)),"","Y"))),""),"")</f>
        <v/>
      </c>
      <c r="Y534" s="14" t="s">
        <v>3069</v>
      </c>
      <c r="Z534" s="14" t="s">
        <v>3064</v>
      </c>
      <c r="AA534" s="14" t="s">
        <v>3065</v>
      </c>
      <c r="AB534" s="14" t="s">
        <v>162</v>
      </c>
      <c r="AC534" s="14" t="s">
        <v>662</v>
      </c>
      <c r="AD534" s="14" t="s">
        <v>26</v>
      </c>
      <c r="AE534" s="14" t="s">
        <v>26</v>
      </c>
      <c r="AF534" s="14" t="s">
        <v>37</v>
      </c>
      <c r="AG534" s="14" t="s">
        <v>1245</v>
      </c>
      <c r="AH534" s="14" t="s">
        <v>57</v>
      </c>
    </row>
    <row r="535" spans="1:34" ht="81" x14ac:dyDescent="0.2">
      <c r="A535" s="14" t="s">
        <v>26</v>
      </c>
      <c r="B535" s="14" t="s">
        <v>509</v>
      </c>
      <c r="C535" s="14" t="s">
        <v>3071</v>
      </c>
      <c r="D535" s="14" t="s">
        <v>2448</v>
      </c>
      <c r="E535" s="14" t="s">
        <v>3041</v>
      </c>
      <c r="F535" s="14" t="s">
        <v>163</v>
      </c>
      <c r="G535" s="14"/>
      <c r="H535" s="14"/>
      <c r="I535" s="14" t="s">
        <v>3023</v>
      </c>
      <c r="J535" s="14" t="s">
        <v>383</v>
      </c>
      <c r="K535" s="14"/>
      <c r="L535" s="14"/>
      <c r="M535" s="14"/>
      <c r="N535" s="14"/>
      <c r="O535" s="14"/>
      <c r="P535" s="14"/>
      <c r="Q535" s="14"/>
      <c r="R535" s="14"/>
      <c r="S535" s="14" t="s">
        <v>3066</v>
      </c>
      <c r="T535" s="14" t="s">
        <v>917</v>
      </c>
      <c r="U535" s="17" t="s">
        <v>3073</v>
      </c>
      <c r="V535" s="18" t="str">
        <f>IF(ISNA(MATCH("*post*",U535,0)),IF(ISNA(MATCH("*pre*",U535,0)),IF(ISNUMBER(MATCH($U535,Applicability!$A$2:$A$7,0)),"Y",IF(ISNUMBER(MATCH($U535,Applicability!$B$2:$B$7,0)),"N",IF(ISNA(MATCH("*"&amp;Applicability!$C$2&amp;"*",U535,0)),"","Y"))),""),"")</f>
        <v/>
      </c>
      <c r="Y535" s="14" t="s">
        <v>3072</v>
      </c>
      <c r="Z535" s="14" t="s">
        <v>3064</v>
      </c>
      <c r="AA535" s="14" t="s">
        <v>3065</v>
      </c>
      <c r="AB535" s="14" t="s">
        <v>162</v>
      </c>
      <c r="AC535" s="14" t="s">
        <v>662</v>
      </c>
      <c r="AD535" s="14" t="s">
        <v>26</v>
      </c>
      <c r="AE535" s="14" t="s">
        <v>26</v>
      </c>
      <c r="AF535" s="14" t="s">
        <v>37</v>
      </c>
      <c r="AG535" s="14" t="s">
        <v>1245</v>
      </c>
      <c r="AH535" s="14" t="s">
        <v>57</v>
      </c>
    </row>
    <row r="536" spans="1:34" ht="81" x14ac:dyDescent="0.2">
      <c r="A536" s="14" t="s">
        <v>26</v>
      </c>
      <c r="B536" s="14" t="s">
        <v>509</v>
      </c>
      <c r="C536" s="14" t="s">
        <v>3074</v>
      </c>
      <c r="D536" s="14" t="s">
        <v>2421</v>
      </c>
      <c r="E536" s="14" t="s">
        <v>3077</v>
      </c>
      <c r="F536" s="14" t="s">
        <v>33</v>
      </c>
      <c r="G536" s="14"/>
      <c r="H536" s="14"/>
      <c r="I536" s="14" t="s">
        <v>1661</v>
      </c>
      <c r="J536" s="14" t="s">
        <v>434</v>
      </c>
      <c r="K536" s="14"/>
      <c r="L536" s="14"/>
      <c r="M536" s="14"/>
      <c r="N536" s="14"/>
      <c r="O536" s="14"/>
      <c r="P536" s="14"/>
      <c r="Q536" s="14"/>
      <c r="R536" s="14"/>
      <c r="S536" s="14" t="s">
        <v>3078</v>
      </c>
      <c r="T536" s="14" t="s">
        <v>1497</v>
      </c>
      <c r="U536" s="17" t="s">
        <v>538</v>
      </c>
      <c r="V536" s="18" t="str">
        <f>IF(ISNA(MATCH("*post*",U536,0)),IF(ISNA(MATCH("*pre*",U536,0)),IF(ISNUMBER(MATCH($U536,Applicability!$A$2:$A$7,0)),"Y",IF(ISNUMBER(MATCH($U536,Applicability!$B$2:$B$7,0)),"N",IF(ISNA(MATCH("*"&amp;Applicability!$C$2&amp;"*",U536,0)),"","Y"))),""),"")</f>
        <v/>
      </c>
      <c r="Y536" s="14" t="s">
        <v>3075</v>
      </c>
      <c r="Z536" s="14" t="s">
        <v>26</v>
      </c>
      <c r="AA536" s="14" t="s">
        <v>3076</v>
      </c>
      <c r="AB536" s="14" t="s">
        <v>32</v>
      </c>
      <c r="AC536" s="14" t="s">
        <v>191</v>
      </c>
      <c r="AD536" s="14" t="s">
        <v>26</v>
      </c>
      <c r="AE536" s="14" t="s">
        <v>26</v>
      </c>
      <c r="AF536" s="14" t="s">
        <v>37</v>
      </c>
      <c r="AG536" s="14" t="s">
        <v>26</v>
      </c>
      <c r="AH536" s="14" t="s">
        <v>3079</v>
      </c>
    </row>
    <row r="537" spans="1:34" ht="175.5" x14ac:dyDescent="0.2">
      <c r="A537" s="14" t="s">
        <v>26</v>
      </c>
      <c r="B537" s="14" t="s">
        <v>509</v>
      </c>
      <c r="C537" s="14" t="s">
        <v>3080</v>
      </c>
      <c r="D537" s="14" t="s">
        <v>2421</v>
      </c>
      <c r="E537" s="14" t="s">
        <v>3077</v>
      </c>
      <c r="F537" s="14" t="s">
        <v>33</v>
      </c>
      <c r="G537" s="14"/>
      <c r="H537" s="14"/>
      <c r="I537" s="14" t="s">
        <v>1346</v>
      </c>
      <c r="J537" s="14" t="s">
        <v>1326</v>
      </c>
      <c r="K537" s="14"/>
      <c r="L537" s="14"/>
      <c r="M537" s="14"/>
      <c r="N537" s="14"/>
      <c r="O537" s="14"/>
      <c r="P537" s="14"/>
      <c r="Q537" s="14"/>
      <c r="R537" s="14"/>
      <c r="S537" s="14" t="s">
        <v>3078</v>
      </c>
      <c r="T537" s="14" t="s">
        <v>1497</v>
      </c>
      <c r="U537" s="17" t="s">
        <v>3082</v>
      </c>
      <c r="V537" s="18" t="str">
        <f>IF(ISNA(MATCH("*post*",U537,0)),IF(ISNA(MATCH("*pre*",U537,0)),IF(ISNUMBER(MATCH($U537,Applicability!$A$2:$A$7,0)),"Y",IF(ISNUMBER(MATCH($U537,Applicability!$B$2:$B$7,0)),"N",IF(ISNA(MATCH("*"&amp;Applicability!$C$2&amp;"*",U537,0)),"","Y"))),""),"")</f>
        <v/>
      </c>
      <c r="Y537" s="14" t="s">
        <v>3081</v>
      </c>
      <c r="Z537" s="14" t="s">
        <v>26</v>
      </c>
      <c r="AA537" s="14" t="s">
        <v>3076</v>
      </c>
      <c r="AB537" s="14" t="s">
        <v>32</v>
      </c>
      <c r="AC537" s="14" t="s">
        <v>191</v>
      </c>
      <c r="AD537" s="14" t="s">
        <v>26</v>
      </c>
      <c r="AE537" s="14" t="s">
        <v>26</v>
      </c>
      <c r="AF537" s="14" t="s">
        <v>37</v>
      </c>
      <c r="AG537" s="14" t="s">
        <v>26</v>
      </c>
      <c r="AH537" s="14" t="s">
        <v>3079</v>
      </c>
    </row>
    <row r="538" spans="1:34" ht="67.5" x14ac:dyDescent="0.2">
      <c r="A538" s="14" t="s">
        <v>26</v>
      </c>
      <c r="B538" s="14" t="s">
        <v>509</v>
      </c>
      <c r="C538" s="14" t="s">
        <v>3083</v>
      </c>
      <c r="D538" s="14" t="s">
        <v>2421</v>
      </c>
      <c r="E538" s="14" t="s">
        <v>3086</v>
      </c>
      <c r="F538" s="14" t="s">
        <v>33</v>
      </c>
      <c r="G538" s="14"/>
      <c r="H538" s="14"/>
      <c r="I538" s="14"/>
      <c r="J538" s="14"/>
      <c r="K538" s="14"/>
      <c r="L538" s="14"/>
      <c r="M538" s="14" t="s">
        <v>3087</v>
      </c>
      <c r="N538" s="14" t="s">
        <v>3088</v>
      </c>
      <c r="O538" s="14"/>
      <c r="P538" s="14"/>
      <c r="Q538" s="14" t="s">
        <v>3089</v>
      </c>
      <c r="R538" s="14" t="s">
        <v>3090</v>
      </c>
      <c r="S538" s="14" t="s">
        <v>3091</v>
      </c>
      <c r="T538" s="14" t="s">
        <v>68</v>
      </c>
      <c r="U538" s="17" t="s">
        <v>2364</v>
      </c>
      <c r="V538" s="18" t="str">
        <f>IF(ISNA(MATCH("*post*",U538,0)),IF(ISNA(MATCH("*pre*",U538,0)),IF(ISNUMBER(MATCH($U538,Applicability!$A$2:$A$7,0)),"Y",IF(ISNUMBER(MATCH($U538,Applicability!$B$2:$B$7,0)),"N",IF(ISNA(MATCH("*"&amp;Applicability!$C$2&amp;"*",U538,0)),"","Y"))),""),"")</f>
        <v/>
      </c>
      <c r="Y538" s="14" t="s">
        <v>3084</v>
      </c>
      <c r="Z538" s="14" t="s">
        <v>3085</v>
      </c>
      <c r="AA538" s="14" t="s">
        <v>653</v>
      </c>
      <c r="AB538" s="14" t="s">
        <v>32</v>
      </c>
      <c r="AC538" s="14" t="s">
        <v>191</v>
      </c>
      <c r="AD538" s="14" t="s">
        <v>26</v>
      </c>
      <c r="AE538" s="14" t="s">
        <v>26</v>
      </c>
      <c r="AF538" s="14" t="s">
        <v>37</v>
      </c>
      <c r="AG538" s="14" t="s">
        <v>3092</v>
      </c>
      <c r="AH538" s="14" t="s">
        <v>57</v>
      </c>
    </row>
    <row r="539" spans="1:34" ht="67.5" hidden="1" x14ac:dyDescent="0.2">
      <c r="A539" s="14" t="s">
        <v>26</v>
      </c>
      <c r="B539" s="14" t="s">
        <v>509</v>
      </c>
      <c r="C539" s="14" t="s">
        <v>3093</v>
      </c>
      <c r="D539" s="14" t="s">
        <v>2421</v>
      </c>
      <c r="E539" s="14" t="s">
        <v>3086</v>
      </c>
      <c r="F539" s="14" t="s">
        <v>33</v>
      </c>
      <c r="G539" s="14"/>
      <c r="H539" s="14"/>
      <c r="I539" s="14"/>
      <c r="J539" s="14"/>
      <c r="K539" s="14"/>
      <c r="L539" s="14"/>
      <c r="M539" s="14" t="s">
        <v>3095</v>
      </c>
      <c r="N539" s="14" t="s">
        <v>3096</v>
      </c>
      <c r="O539" s="14"/>
      <c r="P539" s="14"/>
      <c r="Q539" s="14" t="s">
        <v>3097</v>
      </c>
      <c r="R539" s="14" t="s">
        <v>3098</v>
      </c>
      <c r="S539" s="14" t="s">
        <v>3091</v>
      </c>
      <c r="T539" s="14" t="s">
        <v>68</v>
      </c>
      <c r="U539" s="17" t="s">
        <v>1521</v>
      </c>
      <c r="V539" s="18" t="str">
        <f>IF(ISNA(MATCH("*post*",U539,0)),IF(ISNA(MATCH("*pre*",U539,0)),IF(ISNUMBER(MATCH($U539,Applicability!$A$2:$A$7,0)),"Y",IF(ISNUMBER(MATCH($U539,Applicability!$B$2:$B$7,0)),"N",IF(ISNA(MATCH("*"&amp;Applicability!$C$2&amp;"*",U539,0)),"","Y"))),""),"")</f>
        <v>Y</v>
      </c>
      <c r="Y539" s="14" t="s">
        <v>3094</v>
      </c>
      <c r="Z539" s="14" t="s">
        <v>3085</v>
      </c>
      <c r="AA539" s="14" t="s">
        <v>653</v>
      </c>
      <c r="AB539" s="14" t="s">
        <v>32</v>
      </c>
      <c r="AC539" s="14" t="s">
        <v>191</v>
      </c>
      <c r="AD539" s="14" t="s">
        <v>26</v>
      </c>
      <c r="AE539" s="14" t="s">
        <v>26</v>
      </c>
      <c r="AF539" s="14" t="s">
        <v>37</v>
      </c>
      <c r="AG539" s="14" t="s">
        <v>3092</v>
      </c>
      <c r="AH539" s="14" t="s">
        <v>57</v>
      </c>
    </row>
    <row r="540" spans="1:34" ht="67.5" x14ac:dyDescent="0.2">
      <c r="A540" s="14" t="s">
        <v>26</v>
      </c>
      <c r="B540" s="14" t="s">
        <v>509</v>
      </c>
      <c r="C540" s="14" t="s">
        <v>3099</v>
      </c>
      <c r="D540" s="14" t="s">
        <v>2421</v>
      </c>
      <c r="E540" s="14" t="s">
        <v>3086</v>
      </c>
      <c r="F540" s="14" t="s">
        <v>33</v>
      </c>
      <c r="G540" s="14"/>
      <c r="H540" s="14"/>
      <c r="I540" s="14"/>
      <c r="J540" s="14"/>
      <c r="K540" s="14"/>
      <c r="L540" s="14"/>
      <c r="M540" s="14" t="s">
        <v>3101</v>
      </c>
      <c r="N540" s="14" t="s">
        <v>3102</v>
      </c>
      <c r="O540" s="14"/>
      <c r="P540" s="14"/>
      <c r="Q540" s="14" t="s">
        <v>3103</v>
      </c>
      <c r="R540" s="14" t="s">
        <v>3104</v>
      </c>
      <c r="S540" s="14" t="s">
        <v>3091</v>
      </c>
      <c r="T540" s="14" t="s">
        <v>68</v>
      </c>
      <c r="U540" s="17" t="s">
        <v>2357</v>
      </c>
      <c r="V540" s="18" t="str">
        <f>IF(ISNA(MATCH("*post*",U540,0)),IF(ISNA(MATCH("*pre*",U540,0)),IF(ISNUMBER(MATCH($U540,Applicability!$A$2:$A$7,0)),"Y",IF(ISNUMBER(MATCH($U540,Applicability!$B$2:$B$7,0)),"N",IF(ISNA(MATCH("*"&amp;Applicability!$C$2&amp;"*",U540,0)),"","Y"))),""),"")</f>
        <v/>
      </c>
      <c r="Y540" s="14" t="s">
        <v>3100</v>
      </c>
      <c r="Z540" s="14" t="s">
        <v>3085</v>
      </c>
      <c r="AA540" s="14" t="s">
        <v>653</v>
      </c>
      <c r="AB540" s="14" t="s">
        <v>32</v>
      </c>
      <c r="AC540" s="14" t="s">
        <v>191</v>
      </c>
      <c r="AD540" s="14" t="s">
        <v>26</v>
      </c>
      <c r="AE540" s="14" t="s">
        <v>26</v>
      </c>
      <c r="AF540" s="14" t="s">
        <v>37</v>
      </c>
      <c r="AG540" s="14" t="s">
        <v>3092</v>
      </c>
      <c r="AH540" s="14" t="s">
        <v>57</v>
      </c>
    </row>
    <row r="541" spans="1:34" ht="94.5" x14ac:dyDescent="0.2">
      <c r="A541" s="14" t="s">
        <v>26</v>
      </c>
      <c r="B541" s="14" t="s">
        <v>509</v>
      </c>
      <c r="C541" s="14" t="s">
        <v>3105</v>
      </c>
      <c r="D541" s="14" t="s">
        <v>2448</v>
      </c>
      <c r="E541" s="14" t="s">
        <v>3108</v>
      </c>
      <c r="F541" s="14" t="s">
        <v>163</v>
      </c>
      <c r="G541" s="14"/>
      <c r="H541" s="14"/>
      <c r="I541" s="14"/>
      <c r="J541" s="14"/>
      <c r="K541" s="14"/>
      <c r="L541" s="14"/>
      <c r="M541" s="14" t="s">
        <v>3109</v>
      </c>
      <c r="N541" s="14" t="s">
        <v>3110</v>
      </c>
      <c r="O541" s="14"/>
      <c r="P541" s="14"/>
      <c r="Q541" s="14" t="s">
        <v>3111</v>
      </c>
      <c r="R541" s="14" t="s">
        <v>3112</v>
      </c>
      <c r="S541" s="14" t="s">
        <v>3113</v>
      </c>
      <c r="T541" s="14" t="s">
        <v>3114</v>
      </c>
      <c r="U541" s="17" t="s">
        <v>538</v>
      </c>
      <c r="V541" s="18" t="str">
        <f>IF(ISNA(MATCH("*post*",U541,0)),IF(ISNA(MATCH("*pre*",U541,0)),IF(ISNUMBER(MATCH($U541,Applicability!$A$2:$A$7,0)),"Y",IF(ISNUMBER(MATCH($U541,Applicability!$B$2:$B$7,0)),"N",IF(ISNA(MATCH("*"&amp;Applicability!$C$2&amp;"*",U541,0)),"","Y"))),""),"")</f>
        <v/>
      </c>
      <c r="Y541" s="14" t="s">
        <v>3106</v>
      </c>
      <c r="Z541" s="14" t="s">
        <v>322</v>
      </c>
      <c r="AA541" s="14" t="s">
        <v>3107</v>
      </c>
      <c r="AB541" s="14" t="s">
        <v>162</v>
      </c>
      <c r="AC541" s="14" t="s">
        <v>662</v>
      </c>
      <c r="AD541" s="14" t="s">
        <v>26</v>
      </c>
      <c r="AE541" s="14" t="s">
        <v>26</v>
      </c>
      <c r="AF541" s="14" t="s">
        <v>37</v>
      </c>
      <c r="AG541" s="14" t="s">
        <v>283</v>
      </c>
      <c r="AH541" s="14" t="s">
        <v>57</v>
      </c>
    </row>
    <row r="542" spans="1:34" ht="148.5" x14ac:dyDescent="0.2">
      <c r="A542" s="14" t="s">
        <v>26</v>
      </c>
      <c r="B542" s="14" t="s">
        <v>509</v>
      </c>
      <c r="C542" s="14" t="s">
        <v>3115</v>
      </c>
      <c r="D542" s="14" t="s">
        <v>2110</v>
      </c>
      <c r="E542" s="14" t="s">
        <v>3119</v>
      </c>
      <c r="F542" s="14" t="s">
        <v>163</v>
      </c>
      <c r="G542" s="14"/>
      <c r="H542" s="14"/>
      <c r="I542" s="14"/>
      <c r="J542" s="14"/>
      <c r="K542" s="14"/>
      <c r="L542" s="14"/>
      <c r="M542" s="14" t="s">
        <v>3120</v>
      </c>
      <c r="N542" s="14" t="s">
        <v>3121</v>
      </c>
      <c r="O542" s="14"/>
      <c r="P542" s="14"/>
      <c r="Q542" s="14" t="s">
        <v>3122</v>
      </c>
      <c r="R542" s="14" t="s">
        <v>3123</v>
      </c>
      <c r="S542" s="14" t="s">
        <v>3124</v>
      </c>
      <c r="T542" s="14" t="s">
        <v>1620</v>
      </c>
      <c r="U542" s="17" t="s">
        <v>3125</v>
      </c>
      <c r="V542" s="18" t="str">
        <f>IF(ISNA(MATCH("*post*",U542,0)),IF(ISNA(MATCH("*pre*",U542,0)),IF(ISNUMBER(MATCH($U542,Applicability!$A$2:$A$7,0)),"Y",IF(ISNUMBER(MATCH($U542,Applicability!$B$2:$B$7,0)),"N",IF(ISNA(MATCH("*"&amp;Applicability!$C$2&amp;"*",U542,0)),"","Y"))),""),"")</f>
        <v/>
      </c>
      <c r="Y542" s="14" t="s">
        <v>3116</v>
      </c>
      <c r="Z542" s="14" t="s">
        <v>3117</v>
      </c>
      <c r="AA542" s="14" t="s">
        <v>3118</v>
      </c>
      <c r="AB542" s="14" t="s">
        <v>162</v>
      </c>
      <c r="AC542" s="14" t="s">
        <v>662</v>
      </c>
      <c r="AD542" s="14" t="s">
        <v>26</v>
      </c>
      <c r="AE542" s="14" t="s">
        <v>26</v>
      </c>
      <c r="AF542" s="14" t="s">
        <v>37</v>
      </c>
      <c r="AG542" s="14" t="s">
        <v>68</v>
      </c>
      <c r="AH542" s="14" t="s">
        <v>57</v>
      </c>
    </row>
    <row r="543" spans="1:34" ht="121.5" x14ac:dyDescent="0.2">
      <c r="A543" s="14" t="s">
        <v>26</v>
      </c>
      <c r="B543" s="14" t="s">
        <v>509</v>
      </c>
      <c r="C543" s="14" t="s">
        <v>3126</v>
      </c>
      <c r="D543" s="14" t="s">
        <v>2110</v>
      </c>
      <c r="E543" s="14" t="s">
        <v>3128</v>
      </c>
      <c r="F543" s="14" t="s">
        <v>163</v>
      </c>
      <c r="G543" s="14"/>
      <c r="H543" s="14"/>
      <c r="I543" s="14"/>
      <c r="J543" s="14"/>
      <c r="K543" s="14"/>
      <c r="L543" s="14"/>
      <c r="M543" s="14" t="s">
        <v>3129</v>
      </c>
      <c r="N543" s="14" t="s">
        <v>3130</v>
      </c>
      <c r="O543" s="14"/>
      <c r="P543" s="14"/>
      <c r="Q543" s="14" t="s">
        <v>3131</v>
      </c>
      <c r="R543" s="14" t="s">
        <v>3132</v>
      </c>
      <c r="S543" s="14" t="s">
        <v>3124</v>
      </c>
      <c r="T543" s="14" t="s">
        <v>1620</v>
      </c>
      <c r="U543" s="17" t="s">
        <v>3133</v>
      </c>
      <c r="V543" s="18" t="str">
        <f>IF(ISNA(MATCH("*post*",U543,0)),IF(ISNA(MATCH("*pre*",U543,0)),IF(ISNUMBER(MATCH($U543,Applicability!$A$2:$A$7,0)),"Y",IF(ISNUMBER(MATCH($U543,Applicability!$B$2:$B$7,0)),"N",IF(ISNA(MATCH("*"&amp;Applicability!$C$2&amp;"*",U543,0)),"","Y"))),""),"")</f>
        <v/>
      </c>
      <c r="Y543" s="14" t="s">
        <v>3127</v>
      </c>
      <c r="Z543" s="14" t="s">
        <v>3117</v>
      </c>
      <c r="AA543" s="14" t="s">
        <v>3118</v>
      </c>
      <c r="AB543" s="14" t="s">
        <v>162</v>
      </c>
      <c r="AC543" s="14" t="s">
        <v>662</v>
      </c>
      <c r="AD543" s="14" t="s">
        <v>26</v>
      </c>
      <c r="AE543" s="14" t="s">
        <v>26</v>
      </c>
      <c r="AF543" s="14" t="s">
        <v>37</v>
      </c>
      <c r="AG543" s="14" t="s">
        <v>68</v>
      </c>
      <c r="AH543" s="14" t="s">
        <v>57</v>
      </c>
    </row>
    <row r="544" spans="1:34" ht="162" x14ac:dyDescent="0.2">
      <c r="A544" s="14" t="s">
        <v>26</v>
      </c>
      <c r="B544" s="14" t="s">
        <v>509</v>
      </c>
      <c r="C544" s="14" t="s">
        <v>3134</v>
      </c>
      <c r="D544" s="14" t="s">
        <v>2110</v>
      </c>
      <c r="E544" s="14" t="s">
        <v>3128</v>
      </c>
      <c r="F544" s="14" t="s">
        <v>163</v>
      </c>
      <c r="G544" s="14"/>
      <c r="H544" s="14"/>
      <c r="I544" s="14"/>
      <c r="J544" s="14"/>
      <c r="K544" s="14"/>
      <c r="L544" s="14"/>
      <c r="M544" s="14" t="s">
        <v>3136</v>
      </c>
      <c r="N544" s="14" t="s">
        <v>3137</v>
      </c>
      <c r="O544" s="14"/>
      <c r="P544" s="14"/>
      <c r="Q544" s="14" t="s">
        <v>3138</v>
      </c>
      <c r="R544" s="14" t="s">
        <v>3139</v>
      </c>
      <c r="S544" s="14" t="s">
        <v>3124</v>
      </c>
      <c r="T544" s="14" t="s">
        <v>1620</v>
      </c>
      <c r="U544" s="17" t="s">
        <v>3140</v>
      </c>
      <c r="V544" s="18" t="str">
        <f>IF(ISNA(MATCH("*post*",U544,0)),IF(ISNA(MATCH("*pre*",U544,0)),IF(ISNUMBER(MATCH($U544,Applicability!$A$2:$A$7,0)),"Y",IF(ISNUMBER(MATCH($U544,Applicability!$B$2:$B$7,0)),"N",IF(ISNA(MATCH("*"&amp;Applicability!$C$2&amp;"*",U544,0)),"","Y"))),""),"")</f>
        <v/>
      </c>
      <c r="Y544" s="14" t="s">
        <v>3135</v>
      </c>
      <c r="Z544" s="14" t="s">
        <v>3117</v>
      </c>
      <c r="AA544" s="14" t="s">
        <v>3118</v>
      </c>
      <c r="AB544" s="14" t="s">
        <v>162</v>
      </c>
      <c r="AC544" s="14" t="s">
        <v>662</v>
      </c>
      <c r="AD544" s="14" t="s">
        <v>26</v>
      </c>
      <c r="AE544" s="14" t="s">
        <v>26</v>
      </c>
      <c r="AF544" s="14" t="s">
        <v>37</v>
      </c>
      <c r="AG544" s="14" t="s">
        <v>68</v>
      </c>
      <c r="AH544" s="14" t="s">
        <v>57</v>
      </c>
    </row>
    <row r="545" spans="1:34" ht="67.5" x14ac:dyDescent="0.2">
      <c r="A545" s="14" t="s">
        <v>26</v>
      </c>
      <c r="B545" s="14" t="s">
        <v>509</v>
      </c>
      <c r="C545" s="14" t="s">
        <v>3141</v>
      </c>
      <c r="D545" s="14" t="s">
        <v>2110</v>
      </c>
      <c r="E545" s="14" t="s">
        <v>3143</v>
      </c>
      <c r="F545" s="14" t="s">
        <v>163</v>
      </c>
      <c r="G545" s="14"/>
      <c r="H545" s="14"/>
      <c r="I545" s="14"/>
      <c r="J545" s="14"/>
      <c r="K545" s="14"/>
      <c r="L545" s="14"/>
      <c r="M545" s="14" t="s">
        <v>3144</v>
      </c>
      <c r="N545" s="14" t="s">
        <v>3145</v>
      </c>
      <c r="O545" s="14"/>
      <c r="P545" s="14"/>
      <c r="Q545" s="14" t="s">
        <v>3146</v>
      </c>
      <c r="R545" s="14" t="s">
        <v>3147</v>
      </c>
      <c r="S545" s="14" t="s">
        <v>3124</v>
      </c>
      <c r="T545" s="14" t="s">
        <v>1620</v>
      </c>
      <c r="U545" s="17" t="s">
        <v>3148</v>
      </c>
      <c r="V545" s="18" t="str">
        <f>IF(ISNA(MATCH("*post*",U545,0)),IF(ISNA(MATCH("*pre*",U545,0)),IF(ISNUMBER(MATCH($U545,Applicability!$A$2:$A$7,0)),"Y",IF(ISNUMBER(MATCH($U545,Applicability!$B$2:$B$7,0)),"N",IF(ISNA(MATCH("*"&amp;Applicability!$C$2&amp;"*",U545,0)),"","Y"))),""),"")</f>
        <v/>
      </c>
      <c r="Y545" s="14" t="s">
        <v>3142</v>
      </c>
      <c r="Z545" s="14" t="s">
        <v>3117</v>
      </c>
      <c r="AA545" s="14" t="s">
        <v>3118</v>
      </c>
      <c r="AB545" s="14" t="s">
        <v>162</v>
      </c>
      <c r="AC545" s="14" t="s">
        <v>662</v>
      </c>
      <c r="AD545" s="14" t="s">
        <v>26</v>
      </c>
      <c r="AE545" s="14" t="s">
        <v>26</v>
      </c>
      <c r="AF545" s="14" t="s">
        <v>37</v>
      </c>
      <c r="AG545" s="14" t="s">
        <v>68</v>
      </c>
      <c r="AH545" s="14" t="s">
        <v>57</v>
      </c>
    </row>
    <row r="546" spans="1:34" ht="67.5" x14ac:dyDescent="0.2">
      <c r="A546" s="14" t="s">
        <v>26</v>
      </c>
      <c r="B546" s="14" t="s">
        <v>509</v>
      </c>
      <c r="C546" s="14" t="s">
        <v>3149</v>
      </c>
      <c r="D546" s="14" t="s">
        <v>2110</v>
      </c>
      <c r="E546" s="14" t="s">
        <v>3143</v>
      </c>
      <c r="F546" s="14" t="s">
        <v>163</v>
      </c>
      <c r="G546" s="14"/>
      <c r="H546" s="14"/>
      <c r="I546" s="14"/>
      <c r="J546" s="14"/>
      <c r="K546" s="14"/>
      <c r="L546" s="14"/>
      <c r="M546" s="14" t="s">
        <v>3151</v>
      </c>
      <c r="N546" s="14" t="s">
        <v>3152</v>
      </c>
      <c r="O546" s="14"/>
      <c r="P546" s="14"/>
      <c r="Q546" s="14" t="s">
        <v>3153</v>
      </c>
      <c r="R546" s="14" t="s">
        <v>3154</v>
      </c>
      <c r="S546" s="14" t="s">
        <v>3124</v>
      </c>
      <c r="T546" s="14" t="s">
        <v>1620</v>
      </c>
      <c r="U546" s="17" t="s">
        <v>3155</v>
      </c>
      <c r="V546" s="18" t="str">
        <f>IF(ISNA(MATCH("*post*",U546,0)),IF(ISNA(MATCH("*pre*",U546,0)),IF(ISNUMBER(MATCH($U546,Applicability!$A$2:$A$7,0)),"Y",IF(ISNUMBER(MATCH($U546,Applicability!$B$2:$B$7,0)),"N",IF(ISNA(MATCH("*"&amp;Applicability!$C$2&amp;"*",U546,0)),"","Y"))),""),"")</f>
        <v/>
      </c>
      <c r="Y546" s="14" t="s">
        <v>3150</v>
      </c>
      <c r="Z546" s="14" t="s">
        <v>3117</v>
      </c>
      <c r="AA546" s="14" t="s">
        <v>3118</v>
      </c>
      <c r="AB546" s="14" t="s">
        <v>162</v>
      </c>
      <c r="AC546" s="14" t="s">
        <v>662</v>
      </c>
      <c r="AD546" s="14" t="s">
        <v>26</v>
      </c>
      <c r="AE546" s="14" t="s">
        <v>26</v>
      </c>
      <c r="AF546" s="14" t="s">
        <v>37</v>
      </c>
      <c r="AG546" s="14" t="s">
        <v>68</v>
      </c>
      <c r="AH546" s="14" t="s">
        <v>57</v>
      </c>
    </row>
    <row r="547" spans="1:34" ht="148.5" x14ac:dyDescent="0.2">
      <c r="A547" s="14" t="s">
        <v>26</v>
      </c>
      <c r="B547" s="14" t="s">
        <v>509</v>
      </c>
      <c r="C547" s="14" t="s">
        <v>3156</v>
      </c>
      <c r="D547" s="14" t="s">
        <v>2110</v>
      </c>
      <c r="E547" s="14" t="s">
        <v>3158</v>
      </c>
      <c r="F547" s="14" t="s">
        <v>163</v>
      </c>
      <c r="G547" s="14"/>
      <c r="H547" s="14"/>
      <c r="I547" s="14"/>
      <c r="J547" s="14"/>
      <c r="K547" s="14"/>
      <c r="L547" s="14"/>
      <c r="M547" s="14" t="s">
        <v>3159</v>
      </c>
      <c r="N547" s="14" t="s">
        <v>2809</v>
      </c>
      <c r="O547" s="14"/>
      <c r="P547" s="14"/>
      <c r="Q547" s="14" t="s">
        <v>3160</v>
      </c>
      <c r="R547" s="14" t="s">
        <v>3161</v>
      </c>
      <c r="S547" s="14" t="s">
        <v>3124</v>
      </c>
      <c r="T547" s="14" t="s">
        <v>1620</v>
      </c>
      <c r="U547" s="17" t="s">
        <v>3162</v>
      </c>
      <c r="V547" s="18" t="str">
        <f>IF(ISNA(MATCH("*post*",U547,0)),IF(ISNA(MATCH("*pre*",U547,0)),IF(ISNUMBER(MATCH($U547,Applicability!$A$2:$A$7,0)),"Y",IF(ISNUMBER(MATCH($U547,Applicability!$B$2:$B$7,0)),"N",IF(ISNA(MATCH("*"&amp;Applicability!$C$2&amp;"*",U547,0)),"","Y"))),""),"")</f>
        <v/>
      </c>
      <c r="Y547" s="14" t="s">
        <v>3157</v>
      </c>
      <c r="Z547" s="14" t="s">
        <v>3117</v>
      </c>
      <c r="AA547" s="14" t="s">
        <v>3118</v>
      </c>
      <c r="AB547" s="14" t="s">
        <v>162</v>
      </c>
      <c r="AC547" s="14" t="s">
        <v>662</v>
      </c>
      <c r="AD547" s="14" t="s">
        <v>26</v>
      </c>
      <c r="AE547" s="14" t="s">
        <v>26</v>
      </c>
      <c r="AF547" s="14" t="s">
        <v>37</v>
      </c>
      <c r="AG547" s="14" t="s">
        <v>68</v>
      </c>
      <c r="AH547" s="14" t="s">
        <v>57</v>
      </c>
    </row>
    <row r="548" spans="1:34" ht="67.5" x14ac:dyDescent="0.2">
      <c r="A548" s="14" t="s">
        <v>26</v>
      </c>
      <c r="B548" s="14" t="s">
        <v>509</v>
      </c>
      <c r="C548" s="14" t="s">
        <v>3163</v>
      </c>
      <c r="D548" s="14" t="s">
        <v>2110</v>
      </c>
      <c r="E548" s="14" t="s">
        <v>3143</v>
      </c>
      <c r="F548" s="14" t="s">
        <v>163</v>
      </c>
      <c r="G548" s="14"/>
      <c r="H548" s="14"/>
      <c r="I548" s="14"/>
      <c r="J548" s="14"/>
      <c r="K548" s="14"/>
      <c r="L548" s="14"/>
      <c r="M548" s="14" t="s">
        <v>3165</v>
      </c>
      <c r="N548" s="14" t="s">
        <v>3166</v>
      </c>
      <c r="O548" s="14"/>
      <c r="P548" s="14"/>
      <c r="Q548" s="14" t="s">
        <v>3167</v>
      </c>
      <c r="R548" s="14" t="s">
        <v>3168</v>
      </c>
      <c r="S548" s="14" t="s">
        <v>3124</v>
      </c>
      <c r="T548" s="14" t="s">
        <v>1620</v>
      </c>
      <c r="U548" s="17" t="s">
        <v>3169</v>
      </c>
      <c r="V548" s="18" t="str">
        <f>IF(ISNA(MATCH("*post*",U548,0)),IF(ISNA(MATCH("*pre*",U548,0)),IF(ISNUMBER(MATCH($U548,Applicability!$A$2:$A$7,0)),"Y",IF(ISNUMBER(MATCH($U548,Applicability!$B$2:$B$7,0)),"N",IF(ISNA(MATCH("*"&amp;Applicability!$C$2&amp;"*",U548,0)),"","Y"))),""),"")</f>
        <v/>
      </c>
      <c r="Y548" s="14" t="s">
        <v>3164</v>
      </c>
      <c r="Z548" s="14" t="s">
        <v>3117</v>
      </c>
      <c r="AA548" s="14" t="s">
        <v>3118</v>
      </c>
      <c r="AB548" s="14" t="s">
        <v>162</v>
      </c>
      <c r="AC548" s="14" t="s">
        <v>662</v>
      </c>
      <c r="AD548" s="14" t="s">
        <v>26</v>
      </c>
      <c r="AE548" s="14" t="s">
        <v>26</v>
      </c>
      <c r="AF548" s="14" t="s">
        <v>37</v>
      </c>
      <c r="AG548" s="14" t="s">
        <v>68</v>
      </c>
      <c r="AH548" s="14" t="s">
        <v>57</v>
      </c>
    </row>
    <row r="549" spans="1:34" ht="94.5" x14ac:dyDescent="0.2">
      <c r="A549" s="14" t="s">
        <v>26</v>
      </c>
      <c r="B549" s="14" t="s">
        <v>509</v>
      </c>
      <c r="C549" s="14" t="s">
        <v>3170</v>
      </c>
      <c r="D549" s="14" t="s">
        <v>2110</v>
      </c>
      <c r="E549" s="14" t="s">
        <v>3143</v>
      </c>
      <c r="F549" s="14" t="s">
        <v>163</v>
      </c>
      <c r="G549" s="14"/>
      <c r="H549" s="14"/>
      <c r="I549" s="14"/>
      <c r="J549" s="14"/>
      <c r="K549" s="14"/>
      <c r="L549" s="14"/>
      <c r="M549" s="14" t="s">
        <v>3172</v>
      </c>
      <c r="N549" s="14" t="s">
        <v>3173</v>
      </c>
      <c r="O549" s="14"/>
      <c r="P549" s="14"/>
      <c r="Q549" s="14" t="s">
        <v>3174</v>
      </c>
      <c r="R549" s="14" t="s">
        <v>3175</v>
      </c>
      <c r="S549" s="14" t="s">
        <v>3124</v>
      </c>
      <c r="T549" s="14" t="s">
        <v>1620</v>
      </c>
      <c r="U549" s="17" t="s">
        <v>3176</v>
      </c>
      <c r="V549" s="18" t="str">
        <f>IF(ISNA(MATCH("*post*",U549,0)),IF(ISNA(MATCH("*pre*",U549,0)),IF(ISNUMBER(MATCH($U549,Applicability!$A$2:$A$7,0)),"Y",IF(ISNUMBER(MATCH($U549,Applicability!$B$2:$B$7,0)),"N",IF(ISNA(MATCH("*"&amp;Applicability!$C$2&amp;"*",U549,0)),"","Y"))),""),"")</f>
        <v/>
      </c>
      <c r="Y549" s="14" t="s">
        <v>3171</v>
      </c>
      <c r="Z549" s="14" t="s">
        <v>3117</v>
      </c>
      <c r="AA549" s="14" t="s">
        <v>3118</v>
      </c>
      <c r="AB549" s="14" t="s">
        <v>162</v>
      </c>
      <c r="AC549" s="14" t="s">
        <v>662</v>
      </c>
      <c r="AD549" s="14" t="s">
        <v>26</v>
      </c>
      <c r="AE549" s="14" t="s">
        <v>26</v>
      </c>
      <c r="AF549" s="14" t="s">
        <v>37</v>
      </c>
      <c r="AG549" s="14" t="s">
        <v>68</v>
      </c>
      <c r="AH549" s="14" t="s">
        <v>57</v>
      </c>
    </row>
    <row r="550" spans="1:34" ht="67.5" x14ac:dyDescent="0.2">
      <c r="A550" s="14" t="s">
        <v>26</v>
      </c>
      <c r="B550" s="14" t="s">
        <v>509</v>
      </c>
      <c r="C550" s="14" t="s">
        <v>3177</v>
      </c>
      <c r="D550" s="14" t="s">
        <v>2110</v>
      </c>
      <c r="E550" s="14" t="s">
        <v>3143</v>
      </c>
      <c r="F550" s="14" t="s">
        <v>163</v>
      </c>
      <c r="G550" s="14"/>
      <c r="H550" s="14"/>
      <c r="I550" s="14"/>
      <c r="J550" s="14"/>
      <c r="K550" s="14"/>
      <c r="L550" s="14"/>
      <c r="M550" s="14" t="s">
        <v>3179</v>
      </c>
      <c r="N550" s="14" t="s">
        <v>3121</v>
      </c>
      <c r="O550" s="14"/>
      <c r="P550" s="14"/>
      <c r="Q550" s="14" t="s">
        <v>3180</v>
      </c>
      <c r="R550" s="14" t="s">
        <v>3123</v>
      </c>
      <c r="S550" s="14" t="s">
        <v>3124</v>
      </c>
      <c r="T550" s="14" t="s">
        <v>1620</v>
      </c>
      <c r="U550" s="17" t="s">
        <v>3181</v>
      </c>
      <c r="V550" s="18" t="str">
        <f>IF(ISNA(MATCH("*post*",U550,0)),IF(ISNA(MATCH("*pre*",U550,0)),IF(ISNUMBER(MATCH($U550,Applicability!$A$2:$A$7,0)),"Y",IF(ISNUMBER(MATCH($U550,Applicability!$B$2:$B$7,0)),"N",IF(ISNA(MATCH("*"&amp;Applicability!$C$2&amp;"*",U550,0)),"","Y"))),""),"")</f>
        <v/>
      </c>
      <c r="Y550" s="14" t="s">
        <v>3178</v>
      </c>
      <c r="Z550" s="14" t="s">
        <v>3117</v>
      </c>
      <c r="AA550" s="14" t="s">
        <v>3118</v>
      </c>
      <c r="AB550" s="14" t="s">
        <v>162</v>
      </c>
      <c r="AC550" s="14" t="s">
        <v>662</v>
      </c>
      <c r="AD550" s="14" t="s">
        <v>26</v>
      </c>
      <c r="AE550" s="14" t="s">
        <v>26</v>
      </c>
      <c r="AF550" s="14" t="s">
        <v>37</v>
      </c>
      <c r="AG550" s="14" t="s">
        <v>68</v>
      </c>
      <c r="AH550" s="14" t="s">
        <v>57</v>
      </c>
    </row>
    <row r="551" spans="1:34" ht="67.5" x14ac:dyDescent="0.2">
      <c r="A551" s="14" t="s">
        <v>26</v>
      </c>
      <c r="B551" s="14" t="s">
        <v>509</v>
      </c>
      <c r="C551" s="14" t="s">
        <v>3182</v>
      </c>
      <c r="D551" s="14" t="s">
        <v>2110</v>
      </c>
      <c r="E551" s="14" t="s">
        <v>3143</v>
      </c>
      <c r="F551" s="14" t="s">
        <v>163</v>
      </c>
      <c r="G551" s="14"/>
      <c r="H551" s="14"/>
      <c r="I551" s="14" t="s">
        <v>3184</v>
      </c>
      <c r="J551" s="14" t="s">
        <v>3185</v>
      </c>
      <c r="K551" s="14"/>
      <c r="L551" s="14"/>
      <c r="M551" s="14"/>
      <c r="N551" s="14"/>
      <c r="O551" s="14"/>
      <c r="P551" s="14"/>
      <c r="Q551" s="14"/>
      <c r="R551" s="14"/>
      <c r="S551" s="14" t="s">
        <v>3124</v>
      </c>
      <c r="T551" s="14" t="s">
        <v>1620</v>
      </c>
      <c r="U551" s="17" t="s">
        <v>3186</v>
      </c>
      <c r="V551" s="18" t="str">
        <f>IF(ISNA(MATCH("*post*",U551,0)),IF(ISNA(MATCH("*pre*",U551,0)),IF(ISNUMBER(MATCH($U551,Applicability!$A$2:$A$7,0)),"Y",IF(ISNUMBER(MATCH($U551,Applicability!$B$2:$B$7,0)),"N",IF(ISNA(MATCH("*"&amp;Applicability!$C$2&amp;"*",U551,0)),"","Y"))),""),"")</f>
        <v/>
      </c>
      <c r="Y551" s="14" t="s">
        <v>3183</v>
      </c>
      <c r="Z551" s="14" t="s">
        <v>3117</v>
      </c>
      <c r="AA551" s="14" t="s">
        <v>3118</v>
      </c>
      <c r="AB551" s="14" t="s">
        <v>162</v>
      </c>
      <c r="AC551" s="14" t="s">
        <v>662</v>
      </c>
      <c r="AD551" s="14" t="s">
        <v>26</v>
      </c>
      <c r="AE551" s="14" t="s">
        <v>26</v>
      </c>
      <c r="AF551" s="14" t="s">
        <v>37</v>
      </c>
      <c r="AG551" s="14" t="s">
        <v>68</v>
      </c>
      <c r="AH551" s="14" t="s">
        <v>57</v>
      </c>
    </row>
    <row r="552" spans="1:34" ht="67.5" x14ac:dyDescent="0.2">
      <c r="A552" s="14" t="s">
        <v>26</v>
      </c>
      <c r="B552" s="14" t="s">
        <v>509</v>
      </c>
      <c r="C552" s="14" t="s">
        <v>3187</v>
      </c>
      <c r="D552" s="14" t="s">
        <v>2110</v>
      </c>
      <c r="E552" s="14" t="s">
        <v>3143</v>
      </c>
      <c r="F552" s="14" t="s">
        <v>163</v>
      </c>
      <c r="G552" s="14"/>
      <c r="H552" s="14"/>
      <c r="I552" s="14"/>
      <c r="J552" s="14"/>
      <c r="K552" s="14"/>
      <c r="L552" s="14"/>
      <c r="M552" s="14" t="s">
        <v>3189</v>
      </c>
      <c r="N552" s="14" t="s">
        <v>3190</v>
      </c>
      <c r="O552" s="14"/>
      <c r="P552" s="14"/>
      <c r="Q552" s="14" t="s">
        <v>3191</v>
      </c>
      <c r="R552" s="14" t="s">
        <v>3192</v>
      </c>
      <c r="S552" s="14" t="s">
        <v>3124</v>
      </c>
      <c r="T552" s="14" t="s">
        <v>1620</v>
      </c>
      <c r="U552" s="17" t="s">
        <v>639</v>
      </c>
      <c r="V552" s="18" t="str">
        <f>IF(ISNA(MATCH("*post*",U552,0)),IF(ISNA(MATCH("*pre*",U552,0)),IF(ISNUMBER(MATCH($U552,Applicability!$A$2:$A$7,0)),"Y",IF(ISNUMBER(MATCH($U552,Applicability!$B$2:$B$7,0)),"N",IF(ISNA(MATCH("*"&amp;Applicability!$C$2&amp;"*",U552,0)),"","Y"))),""),"")</f>
        <v/>
      </c>
      <c r="Y552" s="14" t="s">
        <v>3188</v>
      </c>
      <c r="Z552" s="14" t="s">
        <v>3117</v>
      </c>
      <c r="AA552" s="14" t="s">
        <v>3118</v>
      </c>
      <c r="AB552" s="14" t="s">
        <v>162</v>
      </c>
      <c r="AC552" s="14" t="s">
        <v>662</v>
      </c>
      <c r="AD552" s="14" t="s">
        <v>26</v>
      </c>
      <c r="AE552" s="14" t="s">
        <v>26</v>
      </c>
      <c r="AF552" s="14" t="s">
        <v>37</v>
      </c>
      <c r="AG552" s="14" t="s">
        <v>68</v>
      </c>
      <c r="AH552" s="14" t="s">
        <v>57</v>
      </c>
    </row>
    <row r="553" spans="1:34" ht="94.5" x14ac:dyDescent="0.2">
      <c r="A553" s="14" t="s">
        <v>26</v>
      </c>
      <c r="B553" s="14" t="s">
        <v>509</v>
      </c>
      <c r="C553" s="14" t="s">
        <v>3193</v>
      </c>
      <c r="D553" s="14" t="s">
        <v>1921</v>
      </c>
      <c r="E553" s="14" t="s">
        <v>3195</v>
      </c>
      <c r="F553" s="14" t="s">
        <v>163</v>
      </c>
      <c r="G553" s="14"/>
      <c r="H553" s="14"/>
      <c r="I553" s="14" t="s">
        <v>3196</v>
      </c>
      <c r="J553" s="14" t="s">
        <v>1536</v>
      </c>
      <c r="K553" s="14"/>
      <c r="L553" s="14"/>
      <c r="M553" s="14"/>
      <c r="N553" s="14"/>
      <c r="O553" s="14"/>
      <c r="P553" s="14"/>
      <c r="Q553" s="14"/>
      <c r="R553" s="14"/>
      <c r="S553" s="14" t="s">
        <v>3197</v>
      </c>
      <c r="T553" s="14" t="s">
        <v>62</v>
      </c>
      <c r="U553" s="17" t="s">
        <v>3198</v>
      </c>
      <c r="V553" s="18" t="str">
        <f>IF(ISNA(MATCH("*post*",U553,0)),IF(ISNA(MATCH("*pre*",U553,0)),IF(ISNUMBER(MATCH($U553,Applicability!$A$2:$A$7,0)),"Y",IF(ISNUMBER(MATCH($U553,Applicability!$B$2:$B$7,0)),"N",IF(ISNA(MATCH("*"&amp;Applicability!$C$2&amp;"*",U553,0)),"","Y"))),""),"")</f>
        <v/>
      </c>
      <c r="Y553" s="14" t="s">
        <v>3194</v>
      </c>
      <c r="Z553" s="14" t="s">
        <v>26</v>
      </c>
      <c r="AA553" s="14" t="s">
        <v>26</v>
      </c>
      <c r="AB553" s="14" t="s">
        <v>162</v>
      </c>
      <c r="AC553" s="14" t="s">
        <v>191</v>
      </c>
      <c r="AD553" s="14" t="s">
        <v>26</v>
      </c>
      <c r="AE553" s="14" t="s">
        <v>26</v>
      </c>
      <c r="AF553" s="14" t="s">
        <v>37</v>
      </c>
      <c r="AG553" s="14" t="s">
        <v>26</v>
      </c>
      <c r="AH553" s="14" t="s">
        <v>26</v>
      </c>
    </row>
    <row r="554" spans="1:34" ht="108" x14ac:dyDescent="0.2">
      <c r="A554" s="14" t="s">
        <v>26</v>
      </c>
      <c r="B554" s="14" t="s">
        <v>509</v>
      </c>
      <c r="C554" s="14" t="s">
        <v>3199</v>
      </c>
      <c r="D554" s="14" t="s">
        <v>1921</v>
      </c>
      <c r="E554" s="14" t="s">
        <v>3202</v>
      </c>
      <c r="F554" s="14" t="s">
        <v>33</v>
      </c>
      <c r="G554" s="14"/>
      <c r="H554" s="14"/>
      <c r="I554" s="14" t="s">
        <v>710</v>
      </c>
      <c r="J554" s="14" t="s">
        <v>3203</v>
      </c>
      <c r="K554" s="14"/>
      <c r="L554" s="14"/>
      <c r="M554" s="14"/>
      <c r="N554" s="14"/>
      <c r="O554" s="14"/>
      <c r="P554" s="14"/>
      <c r="Q554" s="14"/>
      <c r="R554" s="14"/>
      <c r="S554" s="14" t="s">
        <v>3204</v>
      </c>
      <c r="T554" s="14" t="s">
        <v>62</v>
      </c>
      <c r="U554" s="17" t="s">
        <v>328</v>
      </c>
      <c r="V554" s="18" t="str">
        <f>IF(ISNA(MATCH("*post*",U554,0)),IF(ISNA(MATCH("*pre*",U554,0)),IF(ISNUMBER(MATCH($U554,Applicability!$A$2:$A$7,0)),"Y",IF(ISNUMBER(MATCH($U554,Applicability!$B$2:$B$7,0)),"N",IF(ISNA(MATCH("*"&amp;Applicability!$C$2&amp;"*",U554,0)),"","Y"))),""),"")</f>
        <v/>
      </c>
      <c r="Y554" s="14" t="s">
        <v>3200</v>
      </c>
      <c r="Z554" s="14" t="s">
        <v>3201</v>
      </c>
      <c r="AA554" s="14" t="s">
        <v>26</v>
      </c>
      <c r="AB554" s="14" t="s">
        <v>32</v>
      </c>
      <c r="AC554" s="14" t="s">
        <v>191</v>
      </c>
      <c r="AD554" s="14" t="s">
        <v>26</v>
      </c>
      <c r="AE554" s="14" t="s">
        <v>26</v>
      </c>
      <c r="AF554" s="14" t="s">
        <v>37</v>
      </c>
      <c r="AG554" s="14" t="s">
        <v>139</v>
      </c>
      <c r="AH554" s="14" t="s">
        <v>26</v>
      </c>
    </row>
    <row r="555" spans="1:34" ht="108" hidden="1" x14ac:dyDescent="0.2">
      <c r="A555" s="14" t="s">
        <v>26</v>
      </c>
      <c r="B555" s="14" t="s">
        <v>509</v>
      </c>
      <c r="C555" s="14" t="s">
        <v>3205</v>
      </c>
      <c r="D555" s="14" t="s">
        <v>1921</v>
      </c>
      <c r="E555" s="14" t="s">
        <v>3202</v>
      </c>
      <c r="F555" s="14" t="s">
        <v>33</v>
      </c>
      <c r="G555" s="14"/>
      <c r="H555" s="14"/>
      <c r="I555" s="14" t="s">
        <v>3207</v>
      </c>
      <c r="J555" s="14" t="s">
        <v>1424</v>
      </c>
      <c r="K555" s="14"/>
      <c r="L555" s="14"/>
      <c r="M555" s="14"/>
      <c r="N555" s="14"/>
      <c r="O555" s="14"/>
      <c r="P555" s="14"/>
      <c r="Q555" s="14"/>
      <c r="R555" s="14"/>
      <c r="S555" s="14" t="s">
        <v>3204</v>
      </c>
      <c r="T555" s="14" t="s">
        <v>62</v>
      </c>
      <c r="U555" s="17" t="s">
        <v>187</v>
      </c>
      <c r="V555" s="18" t="str">
        <f>IF(ISNA(MATCH("*post*",U555,0)),IF(ISNA(MATCH("*pre*",U555,0)),IF(ISNUMBER(MATCH($U555,Applicability!$A$2:$A$7,0)),"Y",IF(ISNUMBER(MATCH($U555,Applicability!$B$2:$B$7,0)),"N",IF(ISNA(MATCH("*"&amp;Applicability!$C$2&amp;"*",U555,0)),"","Y"))),""),"")</f>
        <v>N</v>
      </c>
      <c r="Y555" s="14" t="s">
        <v>3206</v>
      </c>
      <c r="Z555" s="14" t="s">
        <v>26</v>
      </c>
      <c r="AA555" s="14" t="s">
        <v>26</v>
      </c>
      <c r="AB555" s="14" t="s">
        <v>32</v>
      </c>
      <c r="AC555" s="14" t="s">
        <v>191</v>
      </c>
      <c r="AD555" s="14" t="s">
        <v>26</v>
      </c>
      <c r="AE555" s="14" t="s">
        <v>26</v>
      </c>
      <c r="AF555" s="14" t="s">
        <v>37</v>
      </c>
      <c r="AG555" s="14" t="s">
        <v>26</v>
      </c>
      <c r="AH555" s="14" t="s">
        <v>26</v>
      </c>
    </row>
    <row r="556" spans="1:34" ht="108" x14ac:dyDescent="0.2">
      <c r="A556" s="14" t="s">
        <v>63</v>
      </c>
      <c r="B556" s="14" t="s">
        <v>509</v>
      </c>
      <c r="C556" s="14" t="s">
        <v>3208</v>
      </c>
      <c r="D556" s="14" t="s">
        <v>1921</v>
      </c>
      <c r="E556" s="14" t="s">
        <v>3202</v>
      </c>
      <c r="F556" s="14" t="s">
        <v>33</v>
      </c>
      <c r="G556" s="14"/>
      <c r="H556" s="14"/>
      <c r="I556" s="14" t="s">
        <v>2478</v>
      </c>
      <c r="J556" s="14" t="s">
        <v>1370</v>
      </c>
      <c r="K556" s="14"/>
      <c r="L556" s="14"/>
      <c r="M556" s="14"/>
      <c r="N556" s="14"/>
      <c r="O556" s="14"/>
      <c r="P556" s="14"/>
      <c r="Q556" s="14"/>
      <c r="R556" s="14"/>
      <c r="S556" s="14" t="s">
        <v>3204</v>
      </c>
      <c r="T556" s="14" t="s">
        <v>62</v>
      </c>
      <c r="U556" s="17" t="s">
        <v>277</v>
      </c>
      <c r="V556" s="18" t="str">
        <f>IF(ISNA(MATCH("*post*",U556,0)),IF(ISNA(MATCH("*pre*",U556,0)),IF(ISNUMBER(MATCH($U556,Applicability!$A$2:$A$7,0)),"Y",IF(ISNUMBER(MATCH($U556,Applicability!$B$2:$B$7,0)),"N",IF(ISNA(MATCH("*"&amp;Applicability!$C$2&amp;"*",U556,0)),"","Y"))),""),"")</f>
        <v/>
      </c>
      <c r="Y556" s="14" t="s">
        <v>3209</v>
      </c>
      <c r="Z556" s="14" t="s">
        <v>2186</v>
      </c>
      <c r="AA556" s="14" t="s">
        <v>26</v>
      </c>
      <c r="AB556" s="14" t="s">
        <v>32</v>
      </c>
      <c r="AC556" s="14" t="s">
        <v>191</v>
      </c>
      <c r="AD556" s="14" t="s">
        <v>26</v>
      </c>
      <c r="AE556" s="14" t="s">
        <v>26</v>
      </c>
      <c r="AF556" s="14" t="s">
        <v>37</v>
      </c>
      <c r="AG556" s="14" t="s">
        <v>134</v>
      </c>
      <c r="AH556" s="14" t="s">
        <v>26</v>
      </c>
    </row>
    <row r="557" spans="1:34" ht="409.5" x14ac:dyDescent="0.2">
      <c r="A557" s="14" t="s">
        <v>26</v>
      </c>
      <c r="B557" s="14" t="s">
        <v>509</v>
      </c>
      <c r="C557" s="14" t="s">
        <v>3210</v>
      </c>
      <c r="D557" s="14" t="s">
        <v>2574</v>
      </c>
      <c r="E557" s="14" t="s">
        <v>3213</v>
      </c>
      <c r="F557" s="14" t="s">
        <v>33</v>
      </c>
      <c r="G557" s="14"/>
      <c r="H557" s="14"/>
      <c r="I557" s="14" t="s">
        <v>986</v>
      </c>
      <c r="J557" s="14" t="s">
        <v>986</v>
      </c>
      <c r="K557" s="14"/>
      <c r="L557" s="14"/>
      <c r="M557" s="14"/>
      <c r="N557" s="14"/>
      <c r="O557" s="14"/>
      <c r="P557" s="14"/>
      <c r="Q557" s="14"/>
      <c r="R557" s="14"/>
      <c r="S557" s="14" t="s">
        <v>3214</v>
      </c>
      <c r="T557" s="14" t="s">
        <v>252</v>
      </c>
      <c r="U557" s="17" t="s">
        <v>3215</v>
      </c>
      <c r="V557" s="18" t="str">
        <f>IF(ISNA(MATCH("*post*",U557,0)),IF(ISNA(MATCH("*pre*",U557,0)),IF(ISNUMBER(MATCH($U557,Applicability!$A$2:$A$7,0)),"Y",IF(ISNUMBER(MATCH($U557,Applicability!$B$2:$B$7,0)),"N",IF(ISNA(MATCH("*"&amp;Applicability!$C$2&amp;"*",U557,0)),"","Y"))),""),"")</f>
        <v/>
      </c>
      <c r="Y557" s="14" t="s">
        <v>3211</v>
      </c>
      <c r="Z557" s="14" t="s">
        <v>26</v>
      </c>
      <c r="AA557" s="14" t="s">
        <v>3212</v>
      </c>
      <c r="AB557" s="14" t="s">
        <v>32</v>
      </c>
      <c r="AC557" s="14" t="s">
        <v>35</v>
      </c>
      <c r="AD557" s="14" t="s">
        <v>26</v>
      </c>
      <c r="AE557" s="14" t="s">
        <v>460</v>
      </c>
      <c r="AF557" s="14" t="s">
        <v>127</v>
      </c>
      <c r="AG557" s="14" t="s">
        <v>26</v>
      </c>
      <c r="AH557" s="14" t="s">
        <v>2983</v>
      </c>
    </row>
    <row r="558" spans="1:34" ht="409.5" x14ac:dyDescent="0.2">
      <c r="A558" s="14" t="s">
        <v>26</v>
      </c>
      <c r="B558" s="14" t="s">
        <v>509</v>
      </c>
      <c r="C558" s="14" t="s">
        <v>3216</v>
      </c>
      <c r="D558" s="14" t="s">
        <v>2574</v>
      </c>
      <c r="E558" s="14" t="s">
        <v>3218</v>
      </c>
      <c r="F558" s="14" t="s">
        <v>33</v>
      </c>
      <c r="G558" s="14"/>
      <c r="H558" s="14"/>
      <c r="I558" s="14" t="s">
        <v>34</v>
      </c>
      <c r="J558" s="14" t="s">
        <v>34</v>
      </c>
      <c r="K558" s="14"/>
      <c r="L558" s="14"/>
      <c r="M558" s="14"/>
      <c r="N558" s="14"/>
      <c r="O558" s="14"/>
      <c r="P558" s="14"/>
      <c r="Q558" s="14"/>
      <c r="R558" s="14"/>
      <c r="S558" s="14" t="s">
        <v>3219</v>
      </c>
      <c r="T558" s="14" t="s">
        <v>252</v>
      </c>
      <c r="U558" s="17" t="s">
        <v>3220</v>
      </c>
      <c r="V558" s="18" t="str">
        <f>IF(ISNA(MATCH("*post*",U558,0)),IF(ISNA(MATCH("*pre*",U558,0)),IF(ISNUMBER(MATCH($U558,Applicability!$A$2:$A$7,0)),"Y",IF(ISNUMBER(MATCH($U558,Applicability!$B$2:$B$7,0)),"N",IF(ISNA(MATCH("*"&amp;Applicability!$C$2&amp;"*",U558,0)),"","Y"))),""),"")</f>
        <v/>
      </c>
      <c r="Y558" s="14" t="s">
        <v>3217</v>
      </c>
      <c r="Z558" s="14" t="s">
        <v>26</v>
      </c>
      <c r="AA558" s="14" t="s">
        <v>3212</v>
      </c>
      <c r="AB558" s="14" t="s">
        <v>32</v>
      </c>
      <c r="AC558" s="14" t="s">
        <v>35</v>
      </c>
      <c r="AD558" s="14" t="s">
        <v>26</v>
      </c>
      <c r="AE558" s="14" t="s">
        <v>460</v>
      </c>
      <c r="AF558" s="14" t="s">
        <v>127</v>
      </c>
      <c r="AG558" s="14" t="s">
        <v>26</v>
      </c>
      <c r="AH558" s="14" t="s">
        <v>2983</v>
      </c>
    </row>
    <row r="559" spans="1:34" ht="94.5" x14ac:dyDescent="0.2">
      <c r="A559" s="14" t="s">
        <v>26</v>
      </c>
      <c r="B559" s="14" t="s">
        <v>509</v>
      </c>
      <c r="C559" s="14" t="s">
        <v>3221</v>
      </c>
      <c r="D559" s="14" t="s">
        <v>2574</v>
      </c>
      <c r="E559" s="14" t="s">
        <v>3224</v>
      </c>
      <c r="F559" s="14" t="s">
        <v>33</v>
      </c>
      <c r="G559" s="14"/>
      <c r="H559" s="14"/>
      <c r="I559" s="14" t="s">
        <v>73</v>
      </c>
      <c r="J559" s="14" t="s">
        <v>73</v>
      </c>
      <c r="K559" s="14"/>
      <c r="L559" s="14"/>
      <c r="M559" s="14"/>
      <c r="N559" s="14"/>
      <c r="O559" s="14"/>
      <c r="P559" s="14"/>
      <c r="Q559" s="14"/>
      <c r="R559" s="14"/>
      <c r="S559" s="14" t="s">
        <v>3225</v>
      </c>
      <c r="T559" s="14" t="s">
        <v>3226</v>
      </c>
      <c r="U559" s="17" t="s">
        <v>213</v>
      </c>
      <c r="V559" s="18" t="str">
        <f>IF(ISNA(MATCH("*post*",U559,0)),IF(ISNA(MATCH("*pre*",U559,0)),IF(ISNUMBER(MATCH($U559,Applicability!$A$2:$A$7,0)),"Y",IF(ISNUMBER(MATCH($U559,Applicability!$B$2:$B$7,0)),"N",IF(ISNA(MATCH("*"&amp;Applicability!$C$2&amp;"*",U559,0)),"","Y"))),""),"")</f>
        <v/>
      </c>
      <c r="Y559" s="14" t="s">
        <v>3222</v>
      </c>
      <c r="Z559" s="14" t="s">
        <v>26</v>
      </c>
      <c r="AA559" s="14" t="s">
        <v>3223</v>
      </c>
      <c r="AB559" s="14" t="s">
        <v>32</v>
      </c>
      <c r="AC559" s="14" t="s">
        <v>35</v>
      </c>
      <c r="AD559" s="14" t="s">
        <v>26</v>
      </c>
      <c r="AE559" s="14" t="s">
        <v>127</v>
      </c>
      <c r="AF559" s="14" t="s">
        <v>127</v>
      </c>
      <c r="AG559" s="14" t="s">
        <v>26</v>
      </c>
      <c r="AH559" s="14" t="s">
        <v>3079</v>
      </c>
    </row>
    <row r="560" spans="1:34" ht="81" x14ac:dyDescent="0.2">
      <c r="A560" s="14" t="s">
        <v>26</v>
      </c>
      <c r="B560" s="14" t="s">
        <v>509</v>
      </c>
      <c r="C560" s="14" t="s">
        <v>3227</v>
      </c>
      <c r="D560" s="14" t="s">
        <v>2421</v>
      </c>
      <c r="E560" s="14" t="s">
        <v>3230</v>
      </c>
      <c r="F560" s="14" t="s">
        <v>163</v>
      </c>
      <c r="G560" s="14"/>
      <c r="H560" s="14"/>
      <c r="I560" s="14" t="s">
        <v>3231</v>
      </c>
      <c r="J560" s="14" t="s">
        <v>3231</v>
      </c>
      <c r="K560" s="14"/>
      <c r="L560" s="14"/>
      <c r="M560" s="14"/>
      <c r="N560" s="14"/>
      <c r="O560" s="14"/>
      <c r="P560" s="14"/>
      <c r="Q560" s="14"/>
      <c r="R560" s="14"/>
      <c r="S560" s="14" t="s">
        <v>3232</v>
      </c>
      <c r="T560" s="14" t="s">
        <v>237</v>
      </c>
      <c r="U560" s="17" t="s">
        <v>3233</v>
      </c>
      <c r="V560" s="18" t="str">
        <f>IF(ISNA(MATCH("*post*",U560,0)),IF(ISNA(MATCH("*pre*",U560,0)),IF(ISNUMBER(MATCH($U560,Applicability!$A$2:$A$7,0)),"Y",IF(ISNUMBER(MATCH($U560,Applicability!$B$2:$B$7,0)),"N",IF(ISNA(MATCH("*"&amp;Applicability!$C$2&amp;"*",U560,0)),"","Y"))),""),"")</f>
        <v/>
      </c>
      <c r="Y560" s="14" t="s">
        <v>3228</v>
      </c>
      <c r="Z560" s="14" t="s">
        <v>26</v>
      </c>
      <c r="AA560" s="14" t="s">
        <v>3229</v>
      </c>
      <c r="AB560" s="14" t="s">
        <v>162</v>
      </c>
      <c r="AC560" s="14" t="s">
        <v>191</v>
      </c>
      <c r="AD560" s="14" t="s">
        <v>26</v>
      </c>
      <c r="AE560" s="14" t="s">
        <v>26</v>
      </c>
      <c r="AF560" s="14" t="s">
        <v>37</v>
      </c>
      <c r="AG560" s="14" t="s">
        <v>26</v>
      </c>
      <c r="AH560" s="14" t="s">
        <v>3079</v>
      </c>
    </row>
    <row r="561" spans="1:34" ht="148.5" x14ac:dyDescent="0.2">
      <c r="A561" s="14" t="s">
        <v>26</v>
      </c>
      <c r="B561" s="14" t="s">
        <v>509</v>
      </c>
      <c r="C561" s="14" t="s">
        <v>3234</v>
      </c>
      <c r="D561" s="14" t="s">
        <v>2421</v>
      </c>
      <c r="E561" s="14" t="s">
        <v>3237</v>
      </c>
      <c r="F561" s="14" t="s">
        <v>33</v>
      </c>
      <c r="G561" s="14"/>
      <c r="H561" s="14"/>
      <c r="I561" s="14"/>
      <c r="J561" s="14"/>
      <c r="K561" s="14"/>
      <c r="L561" s="14"/>
      <c r="M561" s="14" t="s">
        <v>3238</v>
      </c>
      <c r="N561" s="14" t="s">
        <v>3239</v>
      </c>
      <c r="O561" s="14"/>
      <c r="P561" s="14"/>
      <c r="Q561" s="14" t="s">
        <v>3240</v>
      </c>
      <c r="R561" s="14" t="s">
        <v>3241</v>
      </c>
      <c r="S561" s="14" t="s">
        <v>3242</v>
      </c>
      <c r="T561" s="14" t="s">
        <v>3243</v>
      </c>
      <c r="U561" s="17" t="s">
        <v>3245</v>
      </c>
      <c r="V561" s="18" t="str">
        <f>IF(ISNA(MATCH("*post*",U561,0)),IF(ISNA(MATCH("*pre*",U561,0)),IF(ISNUMBER(MATCH($U561,Applicability!$A$2:$A$7,0)),"Y",IF(ISNUMBER(MATCH($U561,Applicability!$B$2:$B$7,0)),"N",IF(ISNA(MATCH("*"&amp;Applicability!$C$2&amp;"*",U561,0)),"","Y"))),""),"")</f>
        <v/>
      </c>
      <c r="Y561" s="14" t="s">
        <v>3235</v>
      </c>
      <c r="Z561" s="14" t="s">
        <v>3236</v>
      </c>
      <c r="AA561" s="14" t="s">
        <v>653</v>
      </c>
      <c r="AB561" s="14" t="s">
        <v>32</v>
      </c>
      <c r="AC561" s="14" t="s">
        <v>662</v>
      </c>
      <c r="AD561" s="14" t="s">
        <v>26</v>
      </c>
      <c r="AE561" s="14" t="s">
        <v>26</v>
      </c>
      <c r="AF561" s="14" t="s">
        <v>37</v>
      </c>
      <c r="AG561" s="14" t="s">
        <v>3244</v>
      </c>
      <c r="AH561" s="14" t="s">
        <v>57</v>
      </c>
    </row>
    <row r="562" spans="1:34" ht="121.5" x14ac:dyDescent="0.2">
      <c r="A562" s="14" t="s">
        <v>26</v>
      </c>
      <c r="B562" s="14" t="s">
        <v>509</v>
      </c>
      <c r="C562" s="14" t="s">
        <v>3246</v>
      </c>
      <c r="D562" s="14" t="s">
        <v>521</v>
      </c>
      <c r="E562" s="14" t="s">
        <v>3248</v>
      </c>
      <c r="F562" s="14" t="s">
        <v>163</v>
      </c>
      <c r="G562" s="14"/>
      <c r="H562" s="14"/>
      <c r="I562" s="14"/>
      <c r="J562" s="14"/>
      <c r="K562" s="14"/>
      <c r="L562" s="14"/>
      <c r="M562" s="14" t="s">
        <v>3249</v>
      </c>
      <c r="N562" s="14" t="s">
        <v>3250</v>
      </c>
      <c r="O562" s="14"/>
      <c r="P562" s="14"/>
      <c r="Q562" s="14" t="s">
        <v>3251</v>
      </c>
      <c r="R562" s="14" t="s">
        <v>3252</v>
      </c>
      <c r="S562" s="14" t="s">
        <v>3253</v>
      </c>
      <c r="T562" s="14" t="s">
        <v>3254</v>
      </c>
      <c r="U562" s="17" t="s">
        <v>3255</v>
      </c>
      <c r="V562" s="18" t="str">
        <f>IF(ISNA(MATCH("*post*",U562,0)),IF(ISNA(MATCH("*pre*",U562,0)),IF(ISNUMBER(MATCH($U562,Applicability!$A$2:$A$7,0)),"Y",IF(ISNUMBER(MATCH($U562,Applicability!$B$2:$B$7,0)),"N",IF(ISNA(MATCH("*"&amp;Applicability!$C$2&amp;"*",U562,0)),"","Y"))),""),"")</f>
        <v/>
      </c>
      <c r="Y562" s="14" t="s">
        <v>3247</v>
      </c>
      <c r="Z562" s="14" t="s">
        <v>26</v>
      </c>
      <c r="AA562" s="14" t="s">
        <v>26</v>
      </c>
      <c r="AB562" s="14" t="s">
        <v>162</v>
      </c>
      <c r="AC562" s="14" t="s">
        <v>662</v>
      </c>
      <c r="AD562" s="14" t="s">
        <v>26</v>
      </c>
      <c r="AE562" s="14" t="s">
        <v>26</v>
      </c>
      <c r="AF562" s="14" t="s">
        <v>127</v>
      </c>
      <c r="AG562" s="14" t="s">
        <v>26</v>
      </c>
      <c r="AH562" s="14" t="s">
        <v>26</v>
      </c>
    </row>
    <row r="563" spans="1:34" ht="121.5" x14ac:dyDescent="0.2">
      <c r="A563" s="14" t="s">
        <v>63</v>
      </c>
      <c r="B563" s="14" t="s">
        <v>509</v>
      </c>
      <c r="C563" s="14" t="s">
        <v>3256</v>
      </c>
      <c r="D563" s="14" t="s">
        <v>521</v>
      </c>
      <c r="E563" s="14" t="s">
        <v>3248</v>
      </c>
      <c r="F563" s="14" t="s">
        <v>163</v>
      </c>
      <c r="G563" s="14"/>
      <c r="H563" s="14"/>
      <c r="I563" s="14"/>
      <c r="J563" s="14"/>
      <c r="K563" s="14"/>
      <c r="L563" s="14"/>
      <c r="M563" s="14" t="s">
        <v>3258</v>
      </c>
      <c r="N563" s="14" t="s">
        <v>3250</v>
      </c>
      <c r="O563" s="14"/>
      <c r="P563" s="14"/>
      <c r="Q563" s="14" t="s">
        <v>3259</v>
      </c>
      <c r="R563" s="14" t="s">
        <v>3252</v>
      </c>
      <c r="S563" s="14" t="s">
        <v>3253</v>
      </c>
      <c r="T563" s="14" t="s">
        <v>3254</v>
      </c>
      <c r="U563" s="17" t="s">
        <v>3260</v>
      </c>
      <c r="V563" s="18" t="str">
        <f>IF(ISNA(MATCH("*post*",U563,0)),IF(ISNA(MATCH("*pre*",U563,0)),IF(ISNUMBER(MATCH($U563,Applicability!$A$2:$A$7,0)),"Y",IF(ISNUMBER(MATCH($U563,Applicability!$B$2:$B$7,0)),"N",IF(ISNA(MATCH("*"&amp;Applicability!$C$2&amp;"*",U563,0)),"","Y"))),""),"")</f>
        <v/>
      </c>
      <c r="Y563" s="14" t="s">
        <v>3257</v>
      </c>
      <c r="Z563" s="14" t="s">
        <v>26</v>
      </c>
      <c r="AA563" s="14" t="s">
        <v>26</v>
      </c>
      <c r="AB563" s="14" t="s">
        <v>162</v>
      </c>
      <c r="AC563" s="14" t="s">
        <v>662</v>
      </c>
      <c r="AD563" s="14" t="s">
        <v>26</v>
      </c>
      <c r="AE563" s="14" t="s">
        <v>26</v>
      </c>
      <c r="AF563" s="14" t="s">
        <v>127</v>
      </c>
      <c r="AG563" s="14" t="s">
        <v>26</v>
      </c>
      <c r="AH563" s="14" t="s">
        <v>26</v>
      </c>
    </row>
    <row r="564" spans="1:34" ht="270" x14ac:dyDescent="0.2">
      <c r="A564" s="14" t="s">
        <v>26</v>
      </c>
      <c r="B564" s="14" t="s">
        <v>509</v>
      </c>
      <c r="C564" s="14" t="s">
        <v>3261</v>
      </c>
      <c r="D564" s="14" t="s">
        <v>521</v>
      </c>
      <c r="E564" s="14" t="s">
        <v>3248</v>
      </c>
      <c r="F564" s="14" t="s">
        <v>163</v>
      </c>
      <c r="G564" s="14"/>
      <c r="H564" s="14"/>
      <c r="I564" s="14"/>
      <c r="J564" s="14"/>
      <c r="K564" s="14"/>
      <c r="L564" s="14"/>
      <c r="M564" s="14" t="s">
        <v>3263</v>
      </c>
      <c r="N564" s="14" t="s">
        <v>3250</v>
      </c>
      <c r="O564" s="14"/>
      <c r="P564" s="14"/>
      <c r="Q564" s="14" t="s">
        <v>3264</v>
      </c>
      <c r="R564" s="14" t="s">
        <v>3252</v>
      </c>
      <c r="S564" s="14" t="s">
        <v>3253</v>
      </c>
      <c r="T564" s="14" t="s">
        <v>3254</v>
      </c>
      <c r="U564" s="17" t="s">
        <v>3265</v>
      </c>
      <c r="V564" s="18" t="str">
        <f>IF(ISNA(MATCH("*post*",U564,0)),IF(ISNA(MATCH("*pre*",U564,0)),IF(ISNUMBER(MATCH($U564,Applicability!$A$2:$A$7,0)),"Y",IF(ISNUMBER(MATCH($U564,Applicability!$B$2:$B$7,0)),"N",IF(ISNA(MATCH("*"&amp;Applicability!$C$2&amp;"*",U564,0)),"","Y"))),""),"")</f>
        <v/>
      </c>
      <c r="Y564" s="14" t="s">
        <v>3262</v>
      </c>
      <c r="Z564" s="14" t="s">
        <v>26</v>
      </c>
      <c r="AA564" s="14" t="s">
        <v>26</v>
      </c>
      <c r="AB564" s="14" t="s">
        <v>162</v>
      </c>
      <c r="AC564" s="14" t="s">
        <v>662</v>
      </c>
      <c r="AD564" s="14" t="s">
        <v>26</v>
      </c>
      <c r="AE564" s="14" t="s">
        <v>26</v>
      </c>
      <c r="AF564" s="14" t="s">
        <v>127</v>
      </c>
      <c r="AG564" s="14" t="s">
        <v>26</v>
      </c>
      <c r="AH564" s="14" t="s">
        <v>26</v>
      </c>
    </row>
    <row r="565" spans="1:34" ht="121.5" x14ac:dyDescent="0.2">
      <c r="A565" s="14" t="s">
        <v>26</v>
      </c>
      <c r="B565" s="14" t="s">
        <v>509</v>
      </c>
      <c r="C565" s="14" t="s">
        <v>3266</v>
      </c>
      <c r="D565" s="14" t="s">
        <v>521</v>
      </c>
      <c r="E565" s="14" t="s">
        <v>3248</v>
      </c>
      <c r="F565" s="14" t="s">
        <v>163</v>
      </c>
      <c r="G565" s="14"/>
      <c r="H565" s="14"/>
      <c r="I565" s="14"/>
      <c r="J565" s="14"/>
      <c r="K565" s="14"/>
      <c r="L565" s="14"/>
      <c r="M565" s="14" t="s">
        <v>3268</v>
      </c>
      <c r="N565" s="14" t="s">
        <v>3250</v>
      </c>
      <c r="O565" s="14"/>
      <c r="P565" s="14"/>
      <c r="Q565" s="14" t="s">
        <v>3269</v>
      </c>
      <c r="R565" s="14" t="s">
        <v>3252</v>
      </c>
      <c r="S565" s="14" t="s">
        <v>3253</v>
      </c>
      <c r="T565" s="14" t="s">
        <v>3254</v>
      </c>
      <c r="U565" s="17" t="s">
        <v>3270</v>
      </c>
      <c r="V565" s="18" t="str">
        <f>IF(ISNA(MATCH("*post*",U565,0)),IF(ISNA(MATCH("*pre*",U565,0)),IF(ISNUMBER(MATCH($U565,Applicability!$A$2:$A$7,0)),"Y",IF(ISNUMBER(MATCH($U565,Applicability!$B$2:$B$7,0)),"N",IF(ISNA(MATCH("*"&amp;Applicability!$C$2&amp;"*",U565,0)),"","Y"))),""),"")</f>
        <v/>
      </c>
      <c r="Y565" s="14" t="s">
        <v>3267</v>
      </c>
      <c r="Z565" s="14" t="s">
        <v>26</v>
      </c>
      <c r="AA565" s="14" t="s">
        <v>26</v>
      </c>
      <c r="AB565" s="14" t="s">
        <v>162</v>
      </c>
      <c r="AC565" s="14" t="s">
        <v>662</v>
      </c>
      <c r="AD565" s="14" t="s">
        <v>26</v>
      </c>
      <c r="AE565" s="14" t="s">
        <v>26</v>
      </c>
      <c r="AF565" s="14" t="s">
        <v>127</v>
      </c>
      <c r="AG565" s="14" t="s">
        <v>26</v>
      </c>
      <c r="AH565" s="14" t="s">
        <v>26</v>
      </c>
    </row>
    <row r="566" spans="1:34" ht="121.5" x14ac:dyDescent="0.2">
      <c r="A566" s="14" t="s">
        <v>26</v>
      </c>
      <c r="B566" s="14" t="s">
        <v>509</v>
      </c>
      <c r="C566" s="14" t="s">
        <v>3271</v>
      </c>
      <c r="D566" s="14" t="s">
        <v>521</v>
      </c>
      <c r="E566" s="14" t="s">
        <v>3248</v>
      </c>
      <c r="F566" s="14" t="s">
        <v>163</v>
      </c>
      <c r="G566" s="14"/>
      <c r="H566" s="14"/>
      <c r="I566" s="14"/>
      <c r="J566" s="14"/>
      <c r="K566" s="14"/>
      <c r="L566" s="14"/>
      <c r="M566" s="14" t="s">
        <v>3273</v>
      </c>
      <c r="N566" s="14" t="s">
        <v>3250</v>
      </c>
      <c r="O566" s="14"/>
      <c r="P566" s="14"/>
      <c r="Q566" s="14" t="s">
        <v>3274</v>
      </c>
      <c r="R566" s="14" t="s">
        <v>3252</v>
      </c>
      <c r="S566" s="14" t="s">
        <v>3253</v>
      </c>
      <c r="T566" s="14" t="s">
        <v>3254</v>
      </c>
      <c r="U566" s="17" t="s">
        <v>3275</v>
      </c>
      <c r="V566" s="18" t="str">
        <f>IF(ISNA(MATCH("*post*",U566,0)),IF(ISNA(MATCH("*pre*",U566,0)),IF(ISNUMBER(MATCH($U566,Applicability!$A$2:$A$7,0)),"Y",IF(ISNUMBER(MATCH($U566,Applicability!$B$2:$B$7,0)),"N",IF(ISNA(MATCH("*"&amp;Applicability!$C$2&amp;"*",U566,0)),"","Y"))),""),"")</f>
        <v/>
      </c>
      <c r="Y566" s="14" t="s">
        <v>3272</v>
      </c>
      <c r="Z566" s="14" t="s">
        <v>26</v>
      </c>
      <c r="AA566" s="14" t="s">
        <v>26</v>
      </c>
      <c r="AB566" s="14" t="s">
        <v>162</v>
      </c>
      <c r="AC566" s="14" t="s">
        <v>662</v>
      </c>
      <c r="AD566" s="14" t="s">
        <v>26</v>
      </c>
      <c r="AE566" s="14" t="s">
        <v>26</v>
      </c>
      <c r="AF566" s="14" t="s">
        <v>127</v>
      </c>
      <c r="AG566" s="14" t="s">
        <v>26</v>
      </c>
      <c r="AH566" s="14" t="s">
        <v>26</v>
      </c>
    </row>
    <row r="567" spans="1:34" ht="81" x14ac:dyDescent="0.2">
      <c r="A567" s="14" t="s">
        <v>26</v>
      </c>
      <c r="B567" s="14" t="s">
        <v>509</v>
      </c>
      <c r="C567" s="14" t="s">
        <v>3276</v>
      </c>
      <c r="D567" s="14" t="s">
        <v>3279</v>
      </c>
      <c r="E567" s="14" t="s">
        <v>3280</v>
      </c>
      <c r="F567" s="14" t="s">
        <v>163</v>
      </c>
      <c r="G567" s="14"/>
      <c r="H567" s="14"/>
      <c r="I567" s="14"/>
      <c r="J567" s="14"/>
      <c r="K567" s="14"/>
      <c r="L567" s="14"/>
      <c r="M567" s="14" t="s">
        <v>3281</v>
      </c>
      <c r="N567" s="14" t="s">
        <v>2855</v>
      </c>
      <c r="O567" s="14"/>
      <c r="P567" s="14"/>
      <c r="Q567" s="14" t="s">
        <v>3282</v>
      </c>
      <c r="R567" s="14" t="s">
        <v>3283</v>
      </c>
      <c r="S567" s="14" t="s">
        <v>3284</v>
      </c>
      <c r="T567" s="14" t="s">
        <v>3285</v>
      </c>
      <c r="U567" s="17" t="s">
        <v>639</v>
      </c>
      <c r="V567" s="18" t="str">
        <f>IF(ISNA(MATCH("*post*",U567,0)),IF(ISNA(MATCH("*pre*",U567,0)),IF(ISNUMBER(MATCH($U567,Applicability!$A$2:$A$7,0)),"Y",IF(ISNUMBER(MATCH($U567,Applicability!$B$2:$B$7,0)),"N",IF(ISNA(MATCH("*"&amp;Applicability!$C$2&amp;"*",U567,0)),"","Y"))),""),"")</f>
        <v/>
      </c>
      <c r="Y567" s="14" t="s">
        <v>3277</v>
      </c>
      <c r="Z567" s="14" t="s">
        <v>26</v>
      </c>
      <c r="AA567" s="14" t="s">
        <v>3278</v>
      </c>
      <c r="AB567" s="14" t="s">
        <v>162</v>
      </c>
      <c r="AC567" s="14" t="s">
        <v>191</v>
      </c>
      <c r="AD567" s="14" t="s">
        <v>26</v>
      </c>
      <c r="AE567" s="14" t="s">
        <v>26</v>
      </c>
      <c r="AF567" s="14" t="s">
        <v>462</v>
      </c>
      <c r="AG567" s="14" t="s">
        <v>26</v>
      </c>
      <c r="AH567" s="14" t="s">
        <v>252</v>
      </c>
    </row>
    <row r="568" spans="1:34" ht="81" hidden="1" x14ac:dyDescent="0.2">
      <c r="A568" s="14" t="s">
        <v>70</v>
      </c>
      <c r="B568" s="14" t="s">
        <v>509</v>
      </c>
      <c r="C568" s="14" t="s">
        <v>3286</v>
      </c>
      <c r="D568" s="14" t="s">
        <v>3279</v>
      </c>
      <c r="E568" s="14" t="s">
        <v>3280</v>
      </c>
      <c r="F568" s="14" t="s">
        <v>163</v>
      </c>
      <c r="G568" s="14"/>
      <c r="H568" s="14"/>
      <c r="I568" s="14"/>
      <c r="J568" s="14"/>
      <c r="K568" s="14"/>
      <c r="L568" s="14"/>
      <c r="M568" s="14" t="s">
        <v>3288</v>
      </c>
      <c r="N568" s="14" t="s">
        <v>3289</v>
      </c>
      <c r="O568" s="14"/>
      <c r="P568" s="14"/>
      <c r="Q568" s="14" t="s">
        <v>3290</v>
      </c>
      <c r="R568" s="14" t="s">
        <v>3291</v>
      </c>
      <c r="S568" s="14" t="s">
        <v>3284</v>
      </c>
      <c r="T568" s="14" t="s">
        <v>3292</v>
      </c>
      <c r="U568" s="17" t="s">
        <v>641</v>
      </c>
      <c r="V568" s="18" t="str">
        <f>IF(ISNA(MATCH("*post*",U568,0)),IF(ISNA(MATCH("*pre*",U568,0)),IF(ISNUMBER(MATCH($U568,Applicability!$A$2:$A$7,0)),"Y",IF(ISNUMBER(MATCH($U568,Applicability!$B$2:$B$7,0)),"N",IF(ISNA(MATCH("*"&amp;Applicability!$C$2&amp;"*",U568,0)),"","Y"))),""),"")</f>
        <v>N</v>
      </c>
      <c r="Y568" s="14" t="s">
        <v>3287</v>
      </c>
      <c r="Z568" s="14" t="s">
        <v>26</v>
      </c>
      <c r="AA568" s="14" t="s">
        <v>3278</v>
      </c>
      <c r="AB568" s="14" t="s">
        <v>162</v>
      </c>
      <c r="AC568" s="14" t="s">
        <v>191</v>
      </c>
      <c r="AD568" s="14" t="s">
        <v>26</v>
      </c>
      <c r="AE568" s="14" t="s">
        <v>26</v>
      </c>
      <c r="AF568" s="14" t="s">
        <v>462</v>
      </c>
      <c r="AG568" s="14" t="s">
        <v>26</v>
      </c>
      <c r="AH568" s="14" t="s">
        <v>252</v>
      </c>
    </row>
    <row r="569" spans="1:34" ht="94.5" x14ac:dyDescent="0.2">
      <c r="A569" s="14" t="s">
        <v>26</v>
      </c>
      <c r="B569" s="14" t="s">
        <v>509</v>
      </c>
      <c r="C569" s="14" t="s">
        <v>3293</v>
      </c>
      <c r="D569" s="14" t="s">
        <v>1921</v>
      </c>
      <c r="E569" s="14" t="s">
        <v>3295</v>
      </c>
      <c r="F569" s="14" t="s">
        <v>163</v>
      </c>
      <c r="G569" s="14"/>
      <c r="H569" s="14"/>
      <c r="I569" s="14"/>
      <c r="J569" s="14"/>
      <c r="K569" s="14"/>
      <c r="L569" s="14"/>
      <c r="M569" s="14" t="s">
        <v>3296</v>
      </c>
      <c r="N569" s="14" t="s">
        <v>184</v>
      </c>
      <c r="O569" s="14"/>
      <c r="P569" s="14"/>
      <c r="Q569" s="14" t="s">
        <v>3297</v>
      </c>
      <c r="R569" s="14" t="s">
        <v>184</v>
      </c>
      <c r="S569" s="14" t="s">
        <v>3298</v>
      </c>
      <c r="T569" s="14" t="s">
        <v>38</v>
      </c>
      <c r="U569" s="17" t="s">
        <v>1531</v>
      </c>
      <c r="V569" s="18" t="str">
        <f>IF(ISNA(MATCH("*post*",U569,0)),IF(ISNA(MATCH("*pre*",U569,0)),IF(ISNUMBER(MATCH($U569,Applicability!$A$2:$A$7,0)),"Y",IF(ISNUMBER(MATCH($U569,Applicability!$B$2:$B$7,0)),"N",IF(ISNA(MATCH("*"&amp;Applicability!$C$2&amp;"*",U569,0)),"","Y"))),""),"")</f>
        <v/>
      </c>
      <c r="Y569" s="14" t="s">
        <v>3294</v>
      </c>
      <c r="Z569" s="14" t="s">
        <v>26</v>
      </c>
      <c r="AA569" s="14" t="s">
        <v>26</v>
      </c>
      <c r="AB569" s="14" t="s">
        <v>162</v>
      </c>
      <c r="AC569" s="14" t="s">
        <v>191</v>
      </c>
      <c r="AD569" s="14" t="s">
        <v>26</v>
      </c>
      <c r="AE569" s="14" t="s">
        <v>26</v>
      </c>
      <c r="AF569" s="14" t="s">
        <v>37</v>
      </c>
      <c r="AG569" s="14" t="s">
        <v>26</v>
      </c>
      <c r="AH569" s="14" t="s">
        <v>26</v>
      </c>
    </row>
    <row r="570" spans="1:34" ht="94.5" hidden="1" x14ac:dyDescent="0.2">
      <c r="A570" s="14" t="s">
        <v>26</v>
      </c>
      <c r="B570" s="14" t="s">
        <v>509</v>
      </c>
      <c r="C570" s="14" t="s">
        <v>3299</v>
      </c>
      <c r="D570" s="14" t="s">
        <v>1921</v>
      </c>
      <c r="E570" s="14" t="s">
        <v>3295</v>
      </c>
      <c r="F570" s="14" t="s">
        <v>163</v>
      </c>
      <c r="G570" s="14"/>
      <c r="H570" s="14"/>
      <c r="I570" s="14"/>
      <c r="J570" s="14"/>
      <c r="K570" s="14"/>
      <c r="L570" s="14"/>
      <c r="M570" s="14" t="s">
        <v>3301</v>
      </c>
      <c r="N570" s="14" t="s">
        <v>1574</v>
      </c>
      <c r="O570" s="14"/>
      <c r="P570" s="14"/>
      <c r="Q570" s="14" t="s">
        <v>2631</v>
      </c>
      <c r="R570" s="14" t="s">
        <v>1574</v>
      </c>
      <c r="S570" s="14" t="s">
        <v>3298</v>
      </c>
      <c r="T570" s="14" t="s">
        <v>38</v>
      </c>
      <c r="U570" s="17" t="s">
        <v>1521</v>
      </c>
      <c r="V570" s="18" t="str">
        <f>IF(ISNA(MATCH("*post*",U570,0)),IF(ISNA(MATCH("*pre*",U570,0)),IF(ISNUMBER(MATCH($U570,Applicability!$A$2:$A$7,0)),"Y",IF(ISNUMBER(MATCH($U570,Applicability!$B$2:$B$7,0)),"N",IF(ISNA(MATCH("*"&amp;Applicability!$C$2&amp;"*",U570,0)),"","Y"))),""),"")</f>
        <v>Y</v>
      </c>
      <c r="Y570" s="14" t="s">
        <v>3300</v>
      </c>
      <c r="Z570" s="14" t="s">
        <v>26</v>
      </c>
      <c r="AA570" s="14" t="s">
        <v>26</v>
      </c>
      <c r="AB570" s="14" t="s">
        <v>162</v>
      </c>
      <c r="AC570" s="14" t="s">
        <v>191</v>
      </c>
      <c r="AD570" s="14" t="s">
        <v>26</v>
      </c>
      <c r="AE570" s="14" t="s">
        <v>26</v>
      </c>
      <c r="AF570" s="14" t="s">
        <v>37</v>
      </c>
      <c r="AG570" s="14" t="s">
        <v>26</v>
      </c>
      <c r="AH570" s="14" t="s">
        <v>26</v>
      </c>
    </row>
    <row r="571" spans="1:34" ht="94.5" x14ac:dyDescent="0.2">
      <c r="A571" s="14" t="s">
        <v>63</v>
      </c>
      <c r="B571" s="14" t="s">
        <v>509</v>
      </c>
      <c r="C571" s="14" t="s">
        <v>3302</v>
      </c>
      <c r="D571" s="14" t="s">
        <v>1921</v>
      </c>
      <c r="E571" s="14" t="s">
        <v>3295</v>
      </c>
      <c r="F571" s="14" t="s">
        <v>163</v>
      </c>
      <c r="G571" s="14"/>
      <c r="H571" s="14"/>
      <c r="I571" s="14"/>
      <c r="J571" s="14"/>
      <c r="K571" s="14"/>
      <c r="L571" s="14"/>
      <c r="M571" s="14" t="s">
        <v>3304</v>
      </c>
      <c r="N571" s="14" t="s">
        <v>574</v>
      </c>
      <c r="O571" s="14"/>
      <c r="P571" s="14"/>
      <c r="Q571" s="14" t="s">
        <v>3305</v>
      </c>
      <c r="R571" s="14" t="s">
        <v>574</v>
      </c>
      <c r="S571" s="14" t="s">
        <v>3298</v>
      </c>
      <c r="T571" s="14" t="s">
        <v>38</v>
      </c>
      <c r="U571" s="17" t="s">
        <v>2104</v>
      </c>
      <c r="V571" s="18" t="str">
        <f>IF(ISNA(MATCH("*post*",U571,0)),IF(ISNA(MATCH("*pre*",U571,0)),IF(ISNUMBER(MATCH($U571,Applicability!$A$2:$A$7,0)),"Y",IF(ISNUMBER(MATCH($U571,Applicability!$B$2:$B$7,0)),"N",IF(ISNA(MATCH("*"&amp;Applicability!$C$2&amp;"*",U571,0)),"","Y"))),""),"")</f>
        <v/>
      </c>
      <c r="Y571" s="14" t="s">
        <v>3303</v>
      </c>
      <c r="Z571" s="14" t="s">
        <v>26</v>
      </c>
      <c r="AA571" s="14" t="s">
        <v>26</v>
      </c>
      <c r="AB571" s="14" t="s">
        <v>162</v>
      </c>
      <c r="AC571" s="14" t="s">
        <v>191</v>
      </c>
      <c r="AD571" s="14" t="s">
        <v>26</v>
      </c>
      <c r="AE571" s="14" t="s">
        <v>26</v>
      </c>
      <c r="AF571" s="14" t="s">
        <v>37</v>
      </c>
      <c r="AG571" s="14" t="s">
        <v>26</v>
      </c>
      <c r="AH571" s="14" t="s">
        <v>26</v>
      </c>
    </row>
    <row r="572" spans="1:34" ht="94.5" x14ac:dyDescent="0.2">
      <c r="A572" s="14" t="s">
        <v>26</v>
      </c>
      <c r="B572" s="14" t="s">
        <v>509</v>
      </c>
      <c r="C572" s="14" t="s">
        <v>3306</v>
      </c>
      <c r="D572" s="14" t="s">
        <v>1921</v>
      </c>
      <c r="E572" s="14" t="s">
        <v>3295</v>
      </c>
      <c r="F572" s="14" t="s">
        <v>163</v>
      </c>
      <c r="G572" s="14"/>
      <c r="H572" s="14"/>
      <c r="I572" s="14"/>
      <c r="J572" s="14"/>
      <c r="K572" s="14"/>
      <c r="L572" s="14"/>
      <c r="M572" s="14" t="s">
        <v>3296</v>
      </c>
      <c r="N572" s="14" t="s">
        <v>184</v>
      </c>
      <c r="O572" s="14"/>
      <c r="P572" s="14"/>
      <c r="Q572" s="14" t="s">
        <v>3297</v>
      </c>
      <c r="R572" s="14" t="s">
        <v>184</v>
      </c>
      <c r="S572" s="14" t="s">
        <v>3298</v>
      </c>
      <c r="T572" s="14" t="s">
        <v>38</v>
      </c>
      <c r="U572" s="17" t="s">
        <v>1815</v>
      </c>
      <c r="V572" s="18" t="str">
        <f>IF(ISNA(MATCH("*post*",U572,0)),IF(ISNA(MATCH("*pre*",U572,0)),IF(ISNUMBER(MATCH($U572,Applicability!$A$2:$A$7,0)),"Y",IF(ISNUMBER(MATCH($U572,Applicability!$B$2:$B$7,0)),"N",IF(ISNA(MATCH("*"&amp;Applicability!$C$2&amp;"*",U572,0)),"","Y"))),""),"")</f>
        <v/>
      </c>
      <c r="Y572" s="14" t="s">
        <v>3294</v>
      </c>
      <c r="Z572" s="14" t="s">
        <v>26</v>
      </c>
      <c r="AA572" s="14" t="s">
        <v>26</v>
      </c>
      <c r="AB572" s="14" t="s">
        <v>162</v>
      </c>
      <c r="AC572" s="14" t="s">
        <v>191</v>
      </c>
      <c r="AD572" s="14" t="s">
        <v>26</v>
      </c>
      <c r="AE572" s="14" t="s">
        <v>26</v>
      </c>
      <c r="AF572" s="14" t="s">
        <v>37</v>
      </c>
      <c r="AG572" s="14" t="s">
        <v>26</v>
      </c>
      <c r="AH572" s="14" t="s">
        <v>26</v>
      </c>
    </row>
    <row r="573" spans="1:34" x14ac:dyDescent="0.2">
      <c r="A573" s="14" t="s">
        <v>668</v>
      </c>
      <c r="B573" s="14" t="s">
        <v>509</v>
      </c>
      <c r="C573" s="14" t="s">
        <v>3307</v>
      </c>
      <c r="D573" s="14" t="s">
        <v>26</v>
      </c>
      <c r="E573" s="14" t="s">
        <v>670</v>
      </c>
      <c r="F573" s="14" t="s">
        <v>26</v>
      </c>
      <c r="G573" s="14"/>
      <c r="H573" s="14"/>
      <c r="I573" s="14"/>
      <c r="J573" s="14"/>
      <c r="K573" s="14"/>
      <c r="L573" s="14"/>
      <c r="M573" s="14"/>
      <c r="N573" s="14"/>
      <c r="O573" s="14"/>
      <c r="P573" s="14"/>
      <c r="Q573" s="14"/>
      <c r="R573" s="14"/>
      <c r="S573" s="14" t="s">
        <v>26</v>
      </c>
      <c r="T573" s="14" t="s">
        <v>26</v>
      </c>
      <c r="U573" s="17" t="s">
        <v>26</v>
      </c>
      <c r="V573" s="18" t="str">
        <f>IF(ISNA(MATCH("*post*",U573,0)),IF(ISNA(MATCH("*pre*",U573,0)),IF(ISNUMBER(MATCH($U573,Applicability!$A$2:$A$7,0)),"Y",IF(ISNUMBER(MATCH($U573,Applicability!$B$2:$B$7,0)),"N",IF(ISNA(MATCH("*"&amp;Applicability!$C$2&amp;"*",U573,0)),"","Y"))),""),"")</f>
        <v/>
      </c>
      <c r="Y573" s="14" t="s">
        <v>26</v>
      </c>
      <c r="Z573" s="14" t="s">
        <v>26</v>
      </c>
      <c r="AA573" s="14" t="s">
        <v>26</v>
      </c>
      <c r="AB573" s="14" t="s">
        <v>26</v>
      </c>
      <c r="AC573" s="14" t="s">
        <v>26</v>
      </c>
      <c r="AD573" s="14" t="s">
        <v>26</v>
      </c>
      <c r="AE573" s="14" t="s">
        <v>26</v>
      </c>
      <c r="AF573" s="14" t="s">
        <v>26</v>
      </c>
      <c r="AG573" s="14" t="s">
        <v>26</v>
      </c>
      <c r="AH573" s="14" t="s">
        <v>26</v>
      </c>
    </row>
    <row r="574" spans="1:34" ht="54" hidden="1" x14ac:dyDescent="0.2">
      <c r="A574" s="14" t="s">
        <v>26</v>
      </c>
      <c r="B574" s="14" t="s">
        <v>509</v>
      </c>
      <c r="C574" s="14" t="s">
        <v>3308</v>
      </c>
      <c r="D574" s="14" t="s">
        <v>2574</v>
      </c>
      <c r="E574" s="14" t="s">
        <v>3311</v>
      </c>
      <c r="F574" s="14" t="s">
        <v>33</v>
      </c>
      <c r="G574" s="14"/>
      <c r="H574" s="14"/>
      <c r="I574" s="14" t="s">
        <v>34</v>
      </c>
      <c r="J574" s="14" t="s">
        <v>34</v>
      </c>
      <c r="K574" s="14"/>
      <c r="L574" s="14"/>
      <c r="M574" s="14"/>
      <c r="N574" s="14"/>
      <c r="O574" s="14"/>
      <c r="P574" s="14"/>
      <c r="Q574" s="14"/>
      <c r="R574" s="14"/>
      <c r="S574" s="14" t="s">
        <v>3312</v>
      </c>
      <c r="T574" s="14" t="s">
        <v>3226</v>
      </c>
      <c r="U574" s="17" t="s">
        <v>187</v>
      </c>
      <c r="V574" s="18" t="str">
        <f>IF(ISNA(MATCH("*post*",U574,0)),IF(ISNA(MATCH("*pre*",U574,0)),IF(ISNUMBER(MATCH($U574,Applicability!$A$2:$A$7,0)),"Y",IF(ISNUMBER(MATCH($U574,Applicability!$B$2:$B$7,0)),"N",IF(ISNA(MATCH("*"&amp;Applicability!$C$2&amp;"*",U574,0)),"","Y"))),""),"")</f>
        <v>N</v>
      </c>
      <c r="Y574" s="14" t="s">
        <v>3309</v>
      </c>
      <c r="Z574" s="14" t="s">
        <v>26</v>
      </c>
      <c r="AA574" s="14" t="s">
        <v>3310</v>
      </c>
      <c r="AB574" s="14" t="s">
        <v>32</v>
      </c>
      <c r="AC574" s="14" t="s">
        <v>35</v>
      </c>
      <c r="AD574" s="14" t="s">
        <v>26</v>
      </c>
      <c r="AE574" s="14" t="s">
        <v>408</v>
      </c>
      <c r="AF574" s="14" t="s">
        <v>127</v>
      </c>
      <c r="AG574" s="14" t="s">
        <v>26</v>
      </c>
      <c r="AH574" s="14" t="s">
        <v>3079</v>
      </c>
    </row>
    <row r="575" spans="1:34" ht="108" x14ac:dyDescent="0.2">
      <c r="A575" s="14" t="s">
        <v>26</v>
      </c>
      <c r="B575" s="14" t="s">
        <v>509</v>
      </c>
      <c r="C575" s="14" t="s">
        <v>3313</v>
      </c>
      <c r="D575" s="14" t="s">
        <v>3316</v>
      </c>
      <c r="E575" s="14" t="s">
        <v>3317</v>
      </c>
      <c r="F575" s="14" t="s">
        <v>33</v>
      </c>
      <c r="G575" s="14"/>
      <c r="H575" s="14"/>
      <c r="I575" s="14" t="s">
        <v>73</v>
      </c>
      <c r="J575" s="14" t="s">
        <v>34</v>
      </c>
      <c r="K575" s="14"/>
      <c r="L575" s="14"/>
      <c r="M575" s="14"/>
      <c r="N575" s="14"/>
      <c r="O575" s="14"/>
      <c r="P575" s="14"/>
      <c r="Q575" s="14"/>
      <c r="R575" s="14"/>
      <c r="S575" s="14" t="s">
        <v>3318</v>
      </c>
      <c r="T575" s="14" t="s">
        <v>917</v>
      </c>
      <c r="U575" s="17" t="s">
        <v>213</v>
      </c>
      <c r="V575" s="18" t="str">
        <f>IF(ISNA(MATCH("*post*",U575,0)),IF(ISNA(MATCH("*pre*",U575,0)),IF(ISNUMBER(MATCH($U575,Applicability!$A$2:$A$7,0)),"Y",IF(ISNUMBER(MATCH($U575,Applicability!$B$2:$B$7,0)),"N",IF(ISNA(MATCH("*"&amp;Applicability!$C$2&amp;"*",U575,0)),"","Y"))),""),"")</f>
        <v/>
      </c>
      <c r="Y575" s="14" t="s">
        <v>3314</v>
      </c>
      <c r="Z575" s="14" t="s">
        <v>230</v>
      </c>
      <c r="AA575" s="14" t="s">
        <v>3315</v>
      </c>
      <c r="AB575" s="14" t="s">
        <v>32</v>
      </c>
      <c r="AC575" s="14" t="s">
        <v>35</v>
      </c>
      <c r="AD575" s="14" t="s">
        <v>26</v>
      </c>
      <c r="AE575" s="14" t="s">
        <v>127</v>
      </c>
      <c r="AF575" s="14" t="s">
        <v>37</v>
      </c>
      <c r="AG575" s="14" t="s">
        <v>199</v>
      </c>
      <c r="AH575" s="14" t="s">
        <v>3319</v>
      </c>
    </row>
    <row r="576" spans="1:34" ht="108" x14ac:dyDescent="0.2">
      <c r="A576" s="14" t="s">
        <v>26</v>
      </c>
      <c r="B576" s="14" t="s">
        <v>509</v>
      </c>
      <c r="C576" s="14" t="s">
        <v>3320</v>
      </c>
      <c r="D576" s="14" t="s">
        <v>2448</v>
      </c>
      <c r="E576" s="14" t="s">
        <v>3324</v>
      </c>
      <c r="F576" s="14" t="s">
        <v>33</v>
      </c>
      <c r="G576" s="14"/>
      <c r="H576" s="14"/>
      <c r="I576" s="14" t="s">
        <v>34</v>
      </c>
      <c r="J576" s="14" t="s">
        <v>34</v>
      </c>
      <c r="K576" s="14"/>
      <c r="L576" s="14"/>
      <c r="M576" s="14"/>
      <c r="N576" s="14"/>
      <c r="O576" s="14"/>
      <c r="P576" s="14"/>
      <c r="Q576" s="14"/>
      <c r="R576" s="14"/>
      <c r="S576" s="14" t="s">
        <v>3325</v>
      </c>
      <c r="T576" s="14" t="s">
        <v>51</v>
      </c>
      <c r="U576" s="17" t="s">
        <v>213</v>
      </c>
      <c r="V576" s="18" t="str">
        <f>IF(ISNA(MATCH("*post*",U576,0)),IF(ISNA(MATCH("*pre*",U576,0)),IF(ISNUMBER(MATCH($U576,Applicability!$A$2:$A$7,0)),"Y",IF(ISNUMBER(MATCH($U576,Applicability!$B$2:$B$7,0)),"N",IF(ISNA(MATCH("*"&amp;Applicability!$C$2&amp;"*",U576,0)),"","Y"))),""),"")</f>
        <v/>
      </c>
      <c r="Y576" s="14" t="s">
        <v>3321</v>
      </c>
      <c r="Z576" s="14" t="s">
        <v>3322</v>
      </c>
      <c r="AA576" s="14" t="s">
        <v>3323</v>
      </c>
      <c r="AB576" s="14" t="s">
        <v>32</v>
      </c>
      <c r="AC576" s="14" t="s">
        <v>35</v>
      </c>
      <c r="AD576" s="14" t="s">
        <v>26</v>
      </c>
      <c r="AE576" s="14" t="s">
        <v>127</v>
      </c>
      <c r="AF576" s="14" t="s">
        <v>37</v>
      </c>
      <c r="AG576" s="14" t="s">
        <v>3326</v>
      </c>
      <c r="AH576" s="14" t="s">
        <v>3327</v>
      </c>
    </row>
    <row r="577" spans="1:34" ht="148.5" x14ac:dyDescent="0.2">
      <c r="A577" s="14" t="s">
        <v>26</v>
      </c>
      <c r="B577" s="14" t="s">
        <v>509</v>
      </c>
      <c r="C577" s="14" t="s">
        <v>3328</v>
      </c>
      <c r="D577" s="14" t="s">
        <v>581</v>
      </c>
      <c r="E577" s="14" t="s">
        <v>3330</v>
      </c>
      <c r="F577" s="14" t="s">
        <v>183</v>
      </c>
      <c r="G577" s="14"/>
      <c r="H577" s="14"/>
      <c r="I577" s="14" t="s">
        <v>424</v>
      </c>
      <c r="J577" s="14" t="s">
        <v>1207</v>
      </c>
      <c r="K577" s="14"/>
      <c r="L577" s="14"/>
      <c r="M577" s="14"/>
      <c r="N577" s="14"/>
      <c r="O577" s="14"/>
      <c r="P577" s="14"/>
      <c r="Q577" s="14"/>
      <c r="R577" s="14"/>
      <c r="S577" s="14" t="s">
        <v>3331</v>
      </c>
      <c r="T577" s="14" t="s">
        <v>68</v>
      </c>
      <c r="U577" s="17" t="s">
        <v>328</v>
      </c>
      <c r="V577" s="18" t="str">
        <f>IF(ISNA(MATCH("*post*",U577,0)),IF(ISNA(MATCH("*pre*",U577,0)),IF(ISNUMBER(MATCH($U577,Applicability!$A$2:$A$7,0)),"Y",IF(ISNUMBER(MATCH($U577,Applicability!$B$2:$B$7,0)),"N",IF(ISNA(MATCH("*"&amp;Applicability!$C$2&amp;"*",U577,0)),"","Y"))),""),"")</f>
        <v/>
      </c>
      <c r="Y577" s="14" t="s">
        <v>3329</v>
      </c>
      <c r="Z577" s="14" t="s">
        <v>26</v>
      </c>
      <c r="AA577" s="14" t="s">
        <v>26</v>
      </c>
      <c r="AB577" s="14" t="s">
        <v>32</v>
      </c>
      <c r="AC577" s="14" t="s">
        <v>74</v>
      </c>
      <c r="AD577" s="14" t="s">
        <v>26</v>
      </c>
      <c r="AE577" s="14" t="s">
        <v>26</v>
      </c>
      <c r="AF577" s="14" t="s">
        <v>37</v>
      </c>
      <c r="AG577" s="14" t="s">
        <v>26</v>
      </c>
      <c r="AH577" s="14" t="s">
        <v>26</v>
      </c>
    </row>
    <row r="578" spans="1:34" ht="148.5" x14ac:dyDescent="0.2">
      <c r="A578" s="14" t="s">
        <v>70</v>
      </c>
      <c r="B578" s="14" t="s">
        <v>509</v>
      </c>
      <c r="C578" s="14" t="s">
        <v>3332</v>
      </c>
      <c r="D578" s="14" t="s">
        <v>581</v>
      </c>
      <c r="E578" s="14" t="s">
        <v>3334</v>
      </c>
      <c r="F578" s="14" t="s">
        <v>183</v>
      </c>
      <c r="G578" s="14"/>
      <c r="H578" s="14"/>
      <c r="I578" s="14"/>
      <c r="J578" s="14"/>
      <c r="K578" s="14"/>
      <c r="L578" s="14"/>
      <c r="M578" s="14" t="s">
        <v>424</v>
      </c>
      <c r="N578" s="14" t="s">
        <v>3335</v>
      </c>
      <c r="O578" s="14"/>
      <c r="P578" s="14"/>
      <c r="Q578" s="14" t="s">
        <v>424</v>
      </c>
      <c r="R578" s="14" t="s">
        <v>3336</v>
      </c>
      <c r="S578" s="14" t="s">
        <v>3331</v>
      </c>
      <c r="T578" s="14" t="s">
        <v>68</v>
      </c>
      <c r="U578" s="17" t="s">
        <v>277</v>
      </c>
      <c r="V578" s="18" t="str">
        <f>IF(ISNA(MATCH("*post*",U578,0)),IF(ISNA(MATCH("*pre*",U578,0)),IF(ISNUMBER(MATCH($U578,Applicability!$A$2:$A$7,0)),"Y",IF(ISNUMBER(MATCH($U578,Applicability!$B$2:$B$7,0)),"N",IF(ISNA(MATCH("*"&amp;Applicability!$C$2&amp;"*",U578,0)),"","Y"))),""),"")</f>
        <v/>
      </c>
      <c r="Y578" s="14" t="s">
        <v>3333</v>
      </c>
      <c r="Z578" s="14" t="s">
        <v>26</v>
      </c>
      <c r="AA578" s="14" t="s">
        <v>26</v>
      </c>
      <c r="AB578" s="14" t="s">
        <v>32</v>
      </c>
      <c r="AC578" s="14" t="s">
        <v>74</v>
      </c>
      <c r="AD578" s="14" t="s">
        <v>26</v>
      </c>
      <c r="AE578" s="14" t="s">
        <v>26</v>
      </c>
      <c r="AF578" s="14" t="s">
        <v>37</v>
      </c>
      <c r="AG578" s="14" t="s">
        <v>26</v>
      </c>
      <c r="AH578" s="14" t="s">
        <v>26</v>
      </c>
    </row>
    <row r="579" spans="1:34" ht="135" x14ac:dyDescent="0.2">
      <c r="A579" s="14" t="s">
        <v>63</v>
      </c>
      <c r="B579" s="14" t="s">
        <v>509</v>
      </c>
      <c r="C579" s="14" t="s">
        <v>3337</v>
      </c>
      <c r="D579" s="14" t="s">
        <v>581</v>
      </c>
      <c r="E579" s="14" t="s">
        <v>3339</v>
      </c>
      <c r="F579" s="14" t="s">
        <v>33</v>
      </c>
      <c r="G579" s="14"/>
      <c r="H579" s="14"/>
      <c r="I579" s="14"/>
      <c r="J579" s="14"/>
      <c r="K579" s="14"/>
      <c r="L579" s="14"/>
      <c r="M579" s="14" t="s">
        <v>424</v>
      </c>
      <c r="N579" s="14" t="s">
        <v>3340</v>
      </c>
      <c r="O579" s="14"/>
      <c r="P579" s="14"/>
      <c r="Q579" s="14" t="s">
        <v>424</v>
      </c>
      <c r="R579" s="14" t="s">
        <v>3341</v>
      </c>
      <c r="S579" s="14" t="s">
        <v>3342</v>
      </c>
      <c r="T579" s="14" t="s">
        <v>62</v>
      </c>
      <c r="U579" s="17" t="s">
        <v>328</v>
      </c>
      <c r="V579" s="18" t="str">
        <f>IF(ISNA(MATCH("*post*",U579,0)),IF(ISNA(MATCH("*pre*",U579,0)),IF(ISNUMBER(MATCH($U579,Applicability!$A$2:$A$7,0)),"Y",IF(ISNUMBER(MATCH($U579,Applicability!$B$2:$B$7,0)),"N",IF(ISNA(MATCH("*"&amp;Applicability!$C$2&amp;"*",U579,0)),"","Y"))),""),"")</f>
        <v/>
      </c>
      <c r="Y579" s="14" t="s">
        <v>3338</v>
      </c>
      <c r="Z579" s="14" t="s">
        <v>26</v>
      </c>
      <c r="AA579" s="14" t="s">
        <v>26</v>
      </c>
      <c r="AB579" s="14" t="s">
        <v>32</v>
      </c>
      <c r="AC579" s="14" t="s">
        <v>74</v>
      </c>
      <c r="AD579" s="14" t="s">
        <v>26</v>
      </c>
      <c r="AE579" s="14" t="s">
        <v>26</v>
      </c>
      <c r="AF579" s="14" t="s">
        <v>37</v>
      </c>
      <c r="AG579" s="14" t="s">
        <v>26</v>
      </c>
      <c r="AH579" s="14" t="s">
        <v>26</v>
      </c>
    </row>
    <row r="580" spans="1:34" ht="135" x14ac:dyDescent="0.2">
      <c r="A580" s="14" t="s">
        <v>70</v>
      </c>
      <c r="B580" s="14" t="s">
        <v>509</v>
      </c>
      <c r="C580" s="14" t="s">
        <v>3343</v>
      </c>
      <c r="D580" s="14" t="s">
        <v>581</v>
      </c>
      <c r="E580" s="14" t="s">
        <v>3345</v>
      </c>
      <c r="F580" s="14" t="s">
        <v>33</v>
      </c>
      <c r="G580" s="14"/>
      <c r="H580" s="14"/>
      <c r="I580" s="14"/>
      <c r="J580" s="14"/>
      <c r="K580" s="14"/>
      <c r="L580" s="14"/>
      <c r="M580" s="14" t="s">
        <v>424</v>
      </c>
      <c r="N580" s="14" t="s">
        <v>3346</v>
      </c>
      <c r="O580" s="14"/>
      <c r="P580" s="14"/>
      <c r="Q580" s="14" t="s">
        <v>424</v>
      </c>
      <c r="R580" s="14" t="s">
        <v>3347</v>
      </c>
      <c r="S580" s="14" t="s">
        <v>3342</v>
      </c>
      <c r="T580" s="14" t="s">
        <v>62</v>
      </c>
      <c r="U580" s="17" t="s">
        <v>277</v>
      </c>
      <c r="V580" s="18" t="str">
        <f>IF(ISNA(MATCH("*post*",U580,0)),IF(ISNA(MATCH("*pre*",U580,0)),IF(ISNUMBER(MATCH($U580,Applicability!$A$2:$A$7,0)),"Y",IF(ISNUMBER(MATCH($U580,Applicability!$B$2:$B$7,0)),"N",IF(ISNA(MATCH("*"&amp;Applicability!$C$2&amp;"*",U580,0)),"","Y"))),""),"")</f>
        <v/>
      </c>
      <c r="Y580" s="14" t="s">
        <v>3344</v>
      </c>
      <c r="Z580" s="14" t="s">
        <v>26</v>
      </c>
      <c r="AA580" s="14" t="s">
        <v>26</v>
      </c>
      <c r="AB580" s="14" t="s">
        <v>32</v>
      </c>
      <c r="AC580" s="14" t="s">
        <v>74</v>
      </c>
      <c r="AD580" s="14" t="s">
        <v>26</v>
      </c>
      <c r="AE580" s="14" t="s">
        <v>26</v>
      </c>
      <c r="AF580" s="14" t="s">
        <v>37</v>
      </c>
      <c r="AG580" s="14" t="s">
        <v>26</v>
      </c>
      <c r="AH580" s="14" t="s">
        <v>26</v>
      </c>
    </row>
    <row r="581" spans="1:34" ht="121.5" hidden="1" x14ac:dyDescent="0.2">
      <c r="A581" s="14" t="s">
        <v>26</v>
      </c>
      <c r="B581" s="14" t="s">
        <v>509</v>
      </c>
      <c r="C581" s="14" t="s">
        <v>3348</v>
      </c>
      <c r="D581" s="14" t="s">
        <v>581</v>
      </c>
      <c r="E581" s="14" t="s">
        <v>3350</v>
      </c>
      <c r="F581" s="14" t="s">
        <v>183</v>
      </c>
      <c r="G581" s="14"/>
      <c r="H581" s="14"/>
      <c r="I581" s="14" t="s">
        <v>424</v>
      </c>
      <c r="J581" s="14" t="s">
        <v>1207</v>
      </c>
      <c r="K581" s="14"/>
      <c r="L581" s="14"/>
      <c r="M581" s="14"/>
      <c r="N581" s="14"/>
      <c r="O581" s="14"/>
      <c r="P581" s="14"/>
      <c r="Q581" s="14"/>
      <c r="R581" s="14"/>
      <c r="S581" s="14" t="s">
        <v>3351</v>
      </c>
      <c r="T581" s="14" t="s">
        <v>68</v>
      </c>
      <c r="U581" s="17" t="s">
        <v>187</v>
      </c>
      <c r="V581" s="18" t="str">
        <f>IF(ISNA(MATCH("*post*",U581,0)),IF(ISNA(MATCH("*pre*",U581,0)),IF(ISNUMBER(MATCH($U581,Applicability!$A$2:$A$7,0)),"Y",IF(ISNUMBER(MATCH($U581,Applicability!$B$2:$B$7,0)),"N",IF(ISNA(MATCH("*"&amp;Applicability!$C$2&amp;"*",U581,0)),"","Y"))),""),"")</f>
        <v>N</v>
      </c>
      <c r="Y581" s="14" t="s">
        <v>3349</v>
      </c>
      <c r="Z581" s="14" t="s">
        <v>26</v>
      </c>
      <c r="AA581" s="14" t="s">
        <v>26</v>
      </c>
      <c r="AB581" s="14" t="s">
        <v>32</v>
      </c>
      <c r="AC581" s="14" t="s">
        <v>74</v>
      </c>
      <c r="AD581" s="14" t="s">
        <v>26</v>
      </c>
      <c r="AE581" s="14" t="s">
        <v>26</v>
      </c>
      <c r="AF581" s="14" t="s">
        <v>37</v>
      </c>
      <c r="AG581" s="14" t="s">
        <v>26</v>
      </c>
      <c r="AH581" s="14" t="s">
        <v>26</v>
      </c>
    </row>
    <row r="582" spans="1:34" ht="135" hidden="1" x14ac:dyDescent="0.2">
      <c r="A582" s="14" t="s">
        <v>26</v>
      </c>
      <c r="B582" s="14" t="s">
        <v>509</v>
      </c>
      <c r="C582" s="14" t="s">
        <v>3352</v>
      </c>
      <c r="D582" s="14" t="s">
        <v>581</v>
      </c>
      <c r="E582" s="14" t="s">
        <v>3354</v>
      </c>
      <c r="F582" s="14" t="s">
        <v>33</v>
      </c>
      <c r="G582" s="14"/>
      <c r="H582" s="14"/>
      <c r="I582" s="14" t="s">
        <v>424</v>
      </c>
      <c r="J582" s="14" t="s">
        <v>306</v>
      </c>
      <c r="K582" s="14"/>
      <c r="L582" s="14"/>
      <c r="M582" s="14"/>
      <c r="N582" s="14"/>
      <c r="O582" s="14"/>
      <c r="P582" s="14"/>
      <c r="Q582" s="14"/>
      <c r="R582" s="14"/>
      <c r="S582" s="14" t="s">
        <v>3355</v>
      </c>
      <c r="T582" s="14" t="s">
        <v>62</v>
      </c>
      <c r="U582" s="17" t="s">
        <v>187</v>
      </c>
      <c r="V582" s="18" t="str">
        <f>IF(ISNA(MATCH("*post*",U582,0)),IF(ISNA(MATCH("*pre*",U582,0)),IF(ISNUMBER(MATCH($U582,Applicability!$A$2:$A$7,0)),"Y",IF(ISNUMBER(MATCH($U582,Applicability!$B$2:$B$7,0)),"N",IF(ISNA(MATCH("*"&amp;Applicability!$C$2&amp;"*",U582,0)),"","Y"))),""),"")</f>
        <v>N</v>
      </c>
      <c r="Y582" s="14" t="s">
        <v>3353</v>
      </c>
      <c r="Z582" s="14" t="s">
        <v>26</v>
      </c>
      <c r="AA582" s="14" t="s">
        <v>26</v>
      </c>
      <c r="AB582" s="14" t="s">
        <v>32</v>
      </c>
      <c r="AC582" s="14" t="s">
        <v>74</v>
      </c>
      <c r="AD582" s="14" t="s">
        <v>26</v>
      </c>
      <c r="AE582" s="14" t="s">
        <v>26</v>
      </c>
      <c r="AF582" s="14" t="s">
        <v>37</v>
      </c>
      <c r="AG582" s="14" t="s">
        <v>26</v>
      </c>
      <c r="AH582" s="14" t="s">
        <v>26</v>
      </c>
    </row>
    <row r="583" spans="1:34" ht="121.5" x14ac:dyDescent="0.2">
      <c r="A583" s="14" t="s">
        <v>26</v>
      </c>
      <c r="B583" s="14" t="s">
        <v>509</v>
      </c>
      <c r="C583" s="14" t="s">
        <v>3356</v>
      </c>
      <c r="D583" s="14" t="s">
        <v>521</v>
      </c>
      <c r="E583" s="14" t="s">
        <v>3359</v>
      </c>
      <c r="F583" s="14" t="s">
        <v>163</v>
      </c>
      <c r="G583" s="14"/>
      <c r="H583" s="14"/>
      <c r="I583" s="14"/>
      <c r="J583" s="14"/>
      <c r="K583" s="14"/>
      <c r="L583" s="14"/>
      <c r="M583" s="14" t="s">
        <v>3360</v>
      </c>
      <c r="N583" s="14" t="s">
        <v>3361</v>
      </c>
      <c r="O583" s="14"/>
      <c r="P583" s="14"/>
      <c r="Q583" s="14" t="s">
        <v>3362</v>
      </c>
      <c r="R583" s="14" t="s">
        <v>3363</v>
      </c>
      <c r="S583" s="14" t="s">
        <v>3364</v>
      </c>
      <c r="T583" s="14" t="s">
        <v>3365</v>
      </c>
      <c r="U583" s="17" t="s">
        <v>3366</v>
      </c>
      <c r="V583" s="18" t="str">
        <f>IF(ISNA(MATCH("*post*",U583,0)),IF(ISNA(MATCH("*pre*",U583,0)),IF(ISNUMBER(MATCH($U583,Applicability!$A$2:$A$7,0)),"Y",IF(ISNUMBER(MATCH($U583,Applicability!$B$2:$B$7,0)),"N",IF(ISNA(MATCH("*"&amp;Applicability!$C$2&amp;"*",U583,0)),"","Y"))),""),"")</f>
        <v/>
      </c>
      <c r="Y583" s="14" t="s">
        <v>3357</v>
      </c>
      <c r="Z583" s="14" t="s">
        <v>3358</v>
      </c>
      <c r="AA583" s="14" t="s">
        <v>26</v>
      </c>
      <c r="AB583" s="14" t="s">
        <v>162</v>
      </c>
      <c r="AC583" s="14" t="s">
        <v>191</v>
      </c>
      <c r="AD583" s="14" t="s">
        <v>26</v>
      </c>
      <c r="AE583" s="14" t="s">
        <v>26</v>
      </c>
      <c r="AF583" s="14" t="s">
        <v>127</v>
      </c>
      <c r="AG583" s="14" t="s">
        <v>1384</v>
      </c>
      <c r="AH583" s="14" t="s">
        <v>26</v>
      </c>
    </row>
    <row r="584" spans="1:34" ht="81" x14ac:dyDescent="0.2">
      <c r="A584" s="14" t="s">
        <v>26</v>
      </c>
      <c r="B584" s="14" t="s">
        <v>509</v>
      </c>
      <c r="C584" s="14" t="s">
        <v>3367</v>
      </c>
      <c r="D584" s="14" t="s">
        <v>521</v>
      </c>
      <c r="E584" s="14" t="s">
        <v>3359</v>
      </c>
      <c r="F584" s="14" t="s">
        <v>163</v>
      </c>
      <c r="G584" s="14"/>
      <c r="H584" s="14"/>
      <c r="I584" s="14"/>
      <c r="J584" s="14"/>
      <c r="K584" s="14"/>
      <c r="L584" s="14"/>
      <c r="M584" s="14" t="s">
        <v>3369</v>
      </c>
      <c r="N584" s="14" t="s">
        <v>3370</v>
      </c>
      <c r="O584" s="14"/>
      <c r="P584" s="14"/>
      <c r="Q584" s="14" t="s">
        <v>3371</v>
      </c>
      <c r="R584" s="14" t="s">
        <v>3372</v>
      </c>
      <c r="S584" s="14" t="s">
        <v>3364</v>
      </c>
      <c r="T584" s="14" t="s">
        <v>3373</v>
      </c>
      <c r="U584" s="17" t="s">
        <v>3374</v>
      </c>
      <c r="V584" s="18" t="str">
        <f>IF(ISNA(MATCH("*post*",U584,0)),IF(ISNA(MATCH("*pre*",U584,0)),IF(ISNUMBER(MATCH($U584,Applicability!$A$2:$A$7,0)),"Y",IF(ISNUMBER(MATCH($U584,Applicability!$B$2:$B$7,0)),"N",IF(ISNA(MATCH("*"&amp;Applicability!$C$2&amp;"*",U584,0)),"","Y"))),""),"")</f>
        <v/>
      </c>
      <c r="Y584" s="14" t="s">
        <v>3368</v>
      </c>
      <c r="Z584" s="14" t="s">
        <v>3358</v>
      </c>
      <c r="AA584" s="14" t="s">
        <v>26</v>
      </c>
      <c r="AB584" s="14" t="s">
        <v>162</v>
      </c>
      <c r="AC584" s="14" t="s">
        <v>191</v>
      </c>
      <c r="AD584" s="14" t="s">
        <v>26</v>
      </c>
      <c r="AE584" s="14" t="s">
        <v>26</v>
      </c>
      <c r="AF584" s="14" t="s">
        <v>127</v>
      </c>
      <c r="AG584" s="14" t="s">
        <v>1384</v>
      </c>
      <c r="AH584" s="14" t="s">
        <v>26</v>
      </c>
    </row>
    <row r="585" spans="1:34" ht="94.5" x14ac:dyDescent="0.2">
      <c r="A585" s="14" t="s">
        <v>26</v>
      </c>
      <c r="B585" s="14" t="s">
        <v>509</v>
      </c>
      <c r="C585" s="14" t="s">
        <v>3375</v>
      </c>
      <c r="D585" s="14" t="s">
        <v>521</v>
      </c>
      <c r="E585" s="14" t="s">
        <v>3377</v>
      </c>
      <c r="F585" s="14" t="s">
        <v>163</v>
      </c>
      <c r="G585" s="14"/>
      <c r="H585" s="14"/>
      <c r="I585" s="14"/>
      <c r="J585" s="14"/>
      <c r="K585" s="14"/>
      <c r="L585" s="14"/>
      <c r="M585" s="14" t="s">
        <v>3378</v>
      </c>
      <c r="N585" s="14" t="s">
        <v>3379</v>
      </c>
      <c r="O585" s="14"/>
      <c r="P585" s="14"/>
      <c r="Q585" s="14" t="s">
        <v>3380</v>
      </c>
      <c r="R585" s="14" t="s">
        <v>3381</v>
      </c>
      <c r="S585" s="14" t="s">
        <v>3364</v>
      </c>
      <c r="T585" s="14" t="s">
        <v>134</v>
      </c>
      <c r="U585" s="17" t="s">
        <v>3382</v>
      </c>
      <c r="V585" s="18" t="str">
        <f>IF(ISNA(MATCH("*post*",U585,0)),IF(ISNA(MATCH("*pre*",U585,0)),IF(ISNUMBER(MATCH($U585,Applicability!$A$2:$A$7,0)),"Y",IF(ISNUMBER(MATCH($U585,Applicability!$B$2:$B$7,0)),"N",IF(ISNA(MATCH("*"&amp;Applicability!$C$2&amp;"*",U585,0)),"","Y"))),""),"")</f>
        <v/>
      </c>
      <c r="Y585" s="14" t="s">
        <v>3376</v>
      </c>
      <c r="Z585" s="14" t="s">
        <v>3358</v>
      </c>
      <c r="AA585" s="14" t="s">
        <v>26</v>
      </c>
      <c r="AB585" s="14" t="s">
        <v>162</v>
      </c>
      <c r="AC585" s="14" t="s">
        <v>191</v>
      </c>
      <c r="AD585" s="14" t="s">
        <v>26</v>
      </c>
      <c r="AE585" s="14" t="s">
        <v>26</v>
      </c>
      <c r="AF585" s="14" t="s">
        <v>127</v>
      </c>
      <c r="AG585" s="14" t="s">
        <v>1384</v>
      </c>
      <c r="AH585" s="14" t="s">
        <v>26</v>
      </c>
    </row>
    <row r="586" spans="1:34" ht="81" x14ac:dyDescent="0.2">
      <c r="A586" s="14" t="s">
        <v>26</v>
      </c>
      <c r="B586" s="14" t="s">
        <v>509</v>
      </c>
      <c r="C586" s="14" t="s">
        <v>3383</v>
      </c>
      <c r="D586" s="14" t="s">
        <v>521</v>
      </c>
      <c r="E586" s="14" t="s">
        <v>3359</v>
      </c>
      <c r="F586" s="14" t="s">
        <v>163</v>
      </c>
      <c r="G586" s="14"/>
      <c r="H586" s="14"/>
      <c r="I586" s="14"/>
      <c r="J586" s="14"/>
      <c r="K586" s="14"/>
      <c r="L586" s="14"/>
      <c r="M586" s="14" t="s">
        <v>3385</v>
      </c>
      <c r="N586" s="14" t="s">
        <v>3386</v>
      </c>
      <c r="O586" s="14"/>
      <c r="P586" s="14"/>
      <c r="Q586" s="14" t="s">
        <v>3387</v>
      </c>
      <c r="R586" s="14" t="s">
        <v>3388</v>
      </c>
      <c r="S586" s="14" t="s">
        <v>3364</v>
      </c>
      <c r="T586" s="14" t="s">
        <v>3373</v>
      </c>
      <c r="U586" s="17" t="s">
        <v>3389</v>
      </c>
      <c r="V586" s="18" t="str">
        <f>IF(ISNA(MATCH("*post*",U586,0)),IF(ISNA(MATCH("*pre*",U586,0)),IF(ISNUMBER(MATCH($U586,Applicability!$A$2:$A$7,0)),"Y",IF(ISNUMBER(MATCH($U586,Applicability!$B$2:$B$7,0)),"N",IF(ISNA(MATCH("*"&amp;Applicability!$C$2&amp;"*",U586,0)),"","Y"))),""),"")</f>
        <v/>
      </c>
      <c r="Y586" s="14" t="s">
        <v>3384</v>
      </c>
      <c r="Z586" s="14" t="s">
        <v>3358</v>
      </c>
      <c r="AA586" s="14" t="s">
        <v>26</v>
      </c>
      <c r="AB586" s="14" t="s">
        <v>162</v>
      </c>
      <c r="AC586" s="14" t="s">
        <v>191</v>
      </c>
      <c r="AD586" s="14" t="s">
        <v>26</v>
      </c>
      <c r="AE586" s="14" t="s">
        <v>26</v>
      </c>
      <c r="AF586" s="14" t="s">
        <v>127</v>
      </c>
      <c r="AG586" s="14" t="s">
        <v>1384</v>
      </c>
      <c r="AH586" s="14" t="s">
        <v>26</v>
      </c>
    </row>
    <row r="587" spans="1:34" ht="256.5" x14ac:dyDescent="0.2">
      <c r="A587" s="14" t="s">
        <v>26</v>
      </c>
      <c r="B587" s="14" t="s">
        <v>509</v>
      </c>
      <c r="C587" s="14" t="s">
        <v>3390</v>
      </c>
      <c r="D587" s="14" t="s">
        <v>521</v>
      </c>
      <c r="E587" s="14" t="s">
        <v>3359</v>
      </c>
      <c r="F587" s="14" t="s">
        <v>163</v>
      </c>
      <c r="G587" s="14"/>
      <c r="H587" s="14"/>
      <c r="I587" s="14"/>
      <c r="J587" s="14"/>
      <c r="K587" s="14"/>
      <c r="L587" s="14"/>
      <c r="M587" s="14" t="s">
        <v>3360</v>
      </c>
      <c r="N587" s="14" t="s">
        <v>3361</v>
      </c>
      <c r="O587" s="14"/>
      <c r="P587" s="14"/>
      <c r="Q587" s="14" t="s">
        <v>3362</v>
      </c>
      <c r="R587" s="14" t="s">
        <v>3363</v>
      </c>
      <c r="S587" s="14" t="s">
        <v>3364</v>
      </c>
      <c r="T587" s="14" t="s">
        <v>3373</v>
      </c>
      <c r="U587" s="17" t="s">
        <v>3392</v>
      </c>
      <c r="V587" s="18" t="str">
        <f>IF(ISNA(MATCH("*post*",U587,0)),IF(ISNA(MATCH("*pre*",U587,0)),IF(ISNUMBER(MATCH($U587,Applicability!$A$2:$A$7,0)),"Y",IF(ISNUMBER(MATCH($U587,Applicability!$B$2:$B$7,0)),"N",IF(ISNA(MATCH("*"&amp;Applicability!$C$2&amp;"*",U587,0)),"","Y"))),""),"")</f>
        <v/>
      </c>
      <c r="Y587" s="14" t="s">
        <v>3391</v>
      </c>
      <c r="Z587" s="14" t="s">
        <v>3358</v>
      </c>
      <c r="AA587" s="14" t="s">
        <v>26</v>
      </c>
      <c r="AB587" s="14" t="s">
        <v>162</v>
      </c>
      <c r="AC587" s="14" t="s">
        <v>191</v>
      </c>
      <c r="AD587" s="14" t="s">
        <v>26</v>
      </c>
      <c r="AE587" s="14" t="s">
        <v>26</v>
      </c>
      <c r="AF587" s="14" t="s">
        <v>127</v>
      </c>
      <c r="AG587" s="14" t="s">
        <v>1384</v>
      </c>
      <c r="AH587" s="14" t="s">
        <v>26</v>
      </c>
    </row>
    <row r="588" spans="1:34" ht="256.5" x14ac:dyDescent="0.2">
      <c r="A588" s="14" t="s">
        <v>26</v>
      </c>
      <c r="B588" s="14" t="s">
        <v>509</v>
      </c>
      <c r="C588" s="14" t="s">
        <v>3393</v>
      </c>
      <c r="D588" s="14" t="s">
        <v>521</v>
      </c>
      <c r="E588" s="14" t="s">
        <v>3359</v>
      </c>
      <c r="F588" s="14" t="s">
        <v>163</v>
      </c>
      <c r="G588" s="14"/>
      <c r="H588" s="14"/>
      <c r="I588" s="14"/>
      <c r="J588" s="14"/>
      <c r="K588" s="14"/>
      <c r="L588" s="14"/>
      <c r="M588" s="14" t="s">
        <v>3395</v>
      </c>
      <c r="N588" s="14" t="s">
        <v>3361</v>
      </c>
      <c r="O588" s="14"/>
      <c r="P588" s="14"/>
      <c r="Q588" s="14" t="s">
        <v>3396</v>
      </c>
      <c r="R588" s="14" t="s">
        <v>3363</v>
      </c>
      <c r="S588" s="14" t="s">
        <v>3364</v>
      </c>
      <c r="T588" s="14" t="s">
        <v>3373</v>
      </c>
      <c r="U588" s="17" t="s">
        <v>3397</v>
      </c>
      <c r="V588" s="18" t="str">
        <f>IF(ISNA(MATCH("*post*",U588,0)),IF(ISNA(MATCH("*pre*",U588,0)),IF(ISNUMBER(MATCH($U588,Applicability!$A$2:$A$7,0)),"Y",IF(ISNUMBER(MATCH($U588,Applicability!$B$2:$B$7,0)),"N",IF(ISNA(MATCH("*"&amp;Applicability!$C$2&amp;"*",U588,0)),"","Y"))),""),"")</f>
        <v/>
      </c>
      <c r="Y588" s="14" t="s">
        <v>3394</v>
      </c>
      <c r="Z588" s="14" t="s">
        <v>3358</v>
      </c>
      <c r="AA588" s="14" t="s">
        <v>26</v>
      </c>
      <c r="AB588" s="14" t="s">
        <v>162</v>
      </c>
      <c r="AC588" s="14" t="s">
        <v>191</v>
      </c>
      <c r="AD588" s="14" t="s">
        <v>26</v>
      </c>
      <c r="AE588" s="14" t="s">
        <v>26</v>
      </c>
      <c r="AF588" s="14" t="s">
        <v>127</v>
      </c>
      <c r="AG588" s="14" t="s">
        <v>1384</v>
      </c>
      <c r="AH588" s="14" t="s">
        <v>26</v>
      </c>
    </row>
    <row r="589" spans="1:34" ht="81" x14ac:dyDescent="0.2">
      <c r="A589" s="14" t="s">
        <v>26</v>
      </c>
      <c r="B589" s="14" t="s">
        <v>509</v>
      </c>
      <c r="C589" s="14" t="s">
        <v>3398</v>
      </c>
      <c r="D589" s="14" t="s">
        <v>521</v>
      </c>
      <c r="E589" s="14" t="s">
        <v>3359</v>
      </c>
      <c r="F589" s="14" t="s">
        <v>163</v>
      </c>
      <c r="G589" s="14"/>
      <c r="H589" s="14"/>
      <c r="I589" s="14"/>
      <c r="J589" s="14"/>
      <c r="K589" s="14"/>
      <c r="L589" s="14"/>
      <c r="M589" s="14" t="s">
        <v>3401</v>
      </c>
      <c r="N589" s="14" t="s">
        <v>3402</v>
      </c>
      <c r="O589" s="14"/>
      <c r="P589" s="14"/>
      <c r="Q589" s="14" t="s">
        <v>3403</v>
      </c>
      <c r="R589" s="14" t="s">
        <v>3404</v>
      </c>
      <c r="S589" s="14" t="s">
        <v>3364</v>
      </c>
      <c r="T589" s="14" t="s">
        <v>3373</v>
      </c>
      <c r="U589" s="17" t="s">
        <v>3405</v>
      </c>
      <c r="V589" s="18" t="str">
        <f>IF(ISNA(MATCH("*post*",U589,0)),IF(ISNA(MATCH("*pre*",U589,0)),IF(ISNUMBER(MATCH($U589,Applicability!$A$2:$A$7,0)),"Y",IF(ISNUMBER(MATCH($U589,Applicability!$B$2:$B$7,0)),"N",IF(ISNA(MATCH("*"&amp;Applicability!$C$2&amp;"*",U589,0)),"","Y"))),""),"")</f>
        <v/>
      </c>
      <c r="Y589" s="14" t="s">
        <v>3399</v>
      </c>
      <c r="Z589" s="14" t="s">
        <v>3400</v>
      </c>
      <c r="AA589" s="14" t="s">
        <v>26</v>
      </c>
      <c r="AB589" s="14" t="s">
        <v>162</v>
      </c>
      <c r="AC589" s="14" t="s">
        <v>191</v>
      </c>
      <c r="AD589" s="14" t="s">
        <v>26</v>
      </c>
      <c r="AE589" s="14" t="s">
        <v>26</v>
      </c>
      <c r="AF589" s="14" t="s">
        <v>127</v>
      </c>
      <c r="AG589" s="14" t="s">
        <v>1384</v>
      </c>
      <c r="AH589" s="14" t="s">
        <v>26</v>
      </c>
    </row>
    <row r="590" spans="1:34" ht="121.5" x14ac:dyDescent="0.2">
      <c r="A590" s="14" t="s">
        <v>26</v>
      </c>
      <c r="B590" s="14" t="s">
        <v>509</v>
      </c>
      <c r="C590" s="14" t="s">
        <v>3406</v>
      </c>
      <c r="D590" s="14" t="s">
        <v>521</v>
      </c>
      <c r="E590" s="14" t="s">
        <v>3359</v>
      </c>
      <c r="F590" s="14" t="s">
        <v>163</v>
      </c>
      <c r="G590" s="14"/>
      <c r="H590" s="14"/>
      <c r="I590" s="14"/>
      <c r="J590" s="14"/>
      <c r="K590" s="14"/>
      <c r="L590" s="14"/>
      <c r="M590" s="14" t="s">
        <v>3395</v>
      </c>
      <c r="N590" s="14" t="s">
        <v>3361</v>
      </c>
      <c r="O590" s="14"/>
      <c r="P590" s="14"/>
      <c r="Q590" s="14" t="s">
        <v>3396</v>
      </c>
      <c r="R590" s="14" t="s">
        <v>3363</v>
      </c>
      <c r="S590" s="14" t="s">
        <v>3364</v>
      </c>
      <c r="T590" s="14" t="s">
        <v>3373</v>
      </c>
      <c r="U590" s="17" t="s">
        <v>3408</v>
      </c>
      <c r="V590" s="18" t="str">
        <f>IF(ISNA(MATCH("*post*",U590,0)),IF(ISNA(MATCH("*pre*",U590,0)),IF(ISNUMBER(MATCH($U590,Applicability!$A$2:$A$7,0)),"Y",IF(ISNUMBER(MATCH($U590,Applicability!$B$2:$B$7,0)),"N",IF(ISNA(MATCH("*"&amp;Applicability!$C$2&amp;"*",U590,0)),"","Y"))),""),"")</f>
        <v/>
      </c>
      <c r="Y590" s="14" t="s">
        <v>3407</v>
      </c>
      <c r="Z590" s="14" t="s">
        <v>3358</v>
      </c>
      <c r="AA590" s="14" t="s">
        <v>26</v>
      </c>
      <c r="AB590" s="14" t="s">
        <v>162</v>
      </c>
      <c r="AC590" s="14" t="s">
        <v>191</v>
      </c>
      <c r="AD590" s="14" t="s">
        <v>26</v>
      </c>
      <c r="AE590" s="14" t="s">
        <v>26</v>
      </c>
      <c r="AF590" s="14" t="s">
        <v>127</v>
      </c>
      <c r="AG590" s="14" t="s">
        <v>1384</v>
      </c>
      <c r="AH590" s="14" t="s">
        <v>26</v>
      </c>
    </row>
    <row r="591" spans="1:34" ht="81" x14ac:dyDescent="0.2">
      <c r="A591" s="14" t="s">
        <v>26</v>
      </c>
      <c r="B591" s="14" t="s">
        <v>509</v>
      </c>
      <c r="C591" s="14" t="s">
        <v>3409</v>
      </c>
      <c r="D591" s="14" t="s">
        <v>521</v>
      </c>
      <c r="E591" s="14" t="s">
        <v>3359</v>
      </c>
      <c r="F591" s="14" t="s">
        <v>163</v>
      </c>
      <c r="G591" s="14"/>
      <c r="H591" s="14"/>
      <c r="I591" s="14"/>
      <c r="J591" s="14"/>
      <c r="K591" s="14"/>
      <c r="L591" s="14"/>
      <c r="M591" s="14" t="s">
        <v>3411</v>
      </c>
      <c r="N591" s="14" t="s">
        <v>3412</v>
      </c>
      <c r="O591" s="14"/>
      <c r="P591" s="14"/>
      <c r="Q591" s="14" t="s">
        <v>3413</v>
      </c>
      <c r="R591" s="14" t="s">
        <v>3414</v>
      </c>
      <c r="S591" s="14" t="s">
        <v>3364</v>
      </c>
      <c r="T591" s="14" t="s">
        <v>3373</v>
      </c>
      <c r="U591" s="17" t="s">
        <v>3415</v>
      </c>
      <c r="V591" s="18" t="str">
        <f>IF(ISNA(MATCH("*post*",U591,0)),IF(ISNA(MATCH("*pre*",U591,0)),IF(ISNUMBER(MATCH($U591,Applicability!$A$2:$A$7,0)),"Y",IF(ISNUMBER(MATCH($U591,Applicability!$B$2:$B$7,0)),"N",IF(ISNA(MATCH("*"&amp;Applicability!$C$2&amp;"*",U591,0)),"","Y"))),""),"")</f>
        <v/>
      </c>
      <c r="Y591" s="14" t="s">
        <v>3410</v>
      </c>
      <c r="Z591" s="14" t="s">
        <v>3358</v>
      </c>
      <c r="AA591" s="14" t="s">
        <v>26</v>
      </c>
      <c r="AB591" s="14" t="s">
        <v>162</v>
      </c>
      <c r="AC591" s="14" t="s">
        <v>191</v>
      </c>
      <c r="AD591" s="14" t="s">
        <v>26</v>
      </c>
      <c r="AE591" s="14" t="s">
        <v>26</v>
      </c>
      <c r="AF591" s="14" t="s">
        <v>127</v>
      </c>
      <c r="AG591" s="14" t="s">
        <v>1384</v>
      </c>
      <c r="AH591" s="14" t="s">
        <v>26</v>
      </c>
    </row>
    <row r="592" spans="1:34" ht="81" x14ac:dyDescent="0.2">
      <c r="A592" s="14" t="s">
        <v>26</v>
      </c>
      <c r="B592" s="14" t="s">
        <v>509</v>
      </c>
      <c r="C592" s="14" t="s">
        <v>3416</v>
      </c>
      <c r="D592" s="14" t="s">
        <v>521</v>
      </c>
      <c r="E592" s="14" t="s">
        <v>3359</v>
      </c>
      <c r="F592" s="14" t="s">
        <v>163</v>
      </c>
      <c r="G592" s="14"/>
      <c r="H592" s="14"/>
      <c r="I592" s="14"/>
      <c r="J592" s="14"/>
      <c r="K592" s="14"/>
      <c r="L592" s="14"/>
      <c r="M592" s="14" t="s">
        <v>3418</v>
      </c>
      <c r="N592" s="14" t="s">
        <v>3419</v>
      </c>
      <c r="O592" s="14"/>
      <c r="P592" s="14"/>
      <c r="Q592" s="14" t="s">
        <v>3420</v>
      </c>
      <c r="R592" s="14" t="s">
        <v>3421</v>
      </c>
      <c r="S592" s="14" t="s">
        <v>3364</v>
      </c>
      <c r="T592" s="14" t="s">
        <v>3373</v>
      </c>
      <c r="U592" s="17" t="s">
        <v>3422</v>
      </c>
      <c r="V592" s="18" t="str">
        <f>IF(ISNA(MATCH("*post*",U592,0)),IF(ISNA(MATCH("*pre*",U592,0)),IF(ISNUMBER(MATCH($U592,Applicability!$A$2:$A$7,0)),"Y",IF(ISNUMBER(MATCH($U592,Applicability!$B$2:$B$7,0)),"N",IF(ISNA(MATCH("*"&amp;Applicability!$C$2&amp;"*",U592,0)),"","Y"))),""),"")</f>
        <v/>
      </c>
      <c r="Y592" s="14" t="s">
        <v>3417</v>
      </c>
      <c r="Z592" s="14" t="s">
        <v>3358</v>
      </c>
      <c r="AA592" s="14" t="s">
        <v>26</v>
      </c>
      <c r="AB592" s="14" t="s">
        <v>162</v>
      </c>
      <c r="AC592" s="14" t="s">
        <v>191</v>
      </c>
      <c r="AD592" s="14" t="s">
        <v>26</v>
      </c>
      <c r="AE592" s="14" t="s">
        <v>26</v>
      </c>
      <c r="AF592" s="14" t="s">
        <v>127</v>
      </c>
      <c r="AG592" s="14" t="s">
        <v>1384</v>
      </c>
      <c r="AH592" s="14" t="s">
        <v>26</v>
      </c>
    </row>
    <row r="593" spans="1:34" ht="81" x14ac:dyDescent="0.2">
      <c r="A593" s="14" t="s">
        <v>70</v>
      </c>
      <c r="B593" s="14" t="s">
        <v>509</v>
      </c>
      <c r="C593" s="14" t="s">
        <v>3423</v>
      </c>
      <c r="D593" s="14" t="s">
        <v>521</v>
      </c>
      <c r="E593" s="14" t="s">
        <v>3359</v>
      </c>
      <c r="F593" s="14" t="s">
        <v>163</v>
      </c>
      <c r="G593" s="14"/>
      <c r="H593" s="14"/>
      <c r="I593" s="14"/>
      <c r="J593" s="14"/>
      <c r="K593" s="14"/>
      <c r="L593" s="14"/>
      <c r="M593" s="14" t="s">
        <v>3425</v>
      </c>
      <c r="N593" s="14" t="s">
        <v>3426</v>
      </c>
      <c r="O593" s="14"/>
      <c r="P593" s="14"/>
      <c r="Q593" s="14" t="s">
        <v>3427</v>
      </c>
      <c r="R593" s="14" t="s">
        <v>3428</v>
      </c>
      <c r="S593" s="14" t="s">
        <v>3364</v>
      </c>
      <c r="T593" s="14" t="s">
        <v>3373</v>
      </c>
      <c r="U593" s="17" t="s">
        <v>3429</v>
      </c>
      <c r="V593" s="18" t="str">
        <f>IF(ISNA(MATCH("*post*",U593,0)),IF(ISNA(MATCH("*pre*",U593,0)),IF(ISNUMBER(MATCH($U593,Applicability!$A$2:$A$7,0)),"Y",IF(ISNUMBER(MATCH($U593,Applicability!$B$2:$B$7,0)),"N",IF(ISNA(MATCH("*"&amp;Applicability!$C$2&amp;"*",U593,0)),"","Y"))),""),"")</f>
        <v/>
      </c>
      <c r="Y593" s="14" t="s">
        <v>3424</v>
      </c>
      <c r="Z593" s="14" t="s">
        <v>3358</v>
      </c>
      <c r="AA593" s="14" t="s">
        <v>26</v>
      </c>
      <c r="AB593" s="14" t="s">
        <v>162</v>
      </c>
      <c r="AC593" s="14" t="s">
        <v>191</v>
      </c>
      <c r="AD593" s="14" t="s">
        <v>26</v>
      </c>
      <c r="AE593" s="14" t="s">
        <v>26</v>
      </c>
      <c r="AF593" s="14" t="s">
        <v>127</v>
      </c>
      <c r="AG593" s="14" t="s">
        <v>1384</v>
      </c>
      <c r="AH593" s="14" t="s">
        <v>26</v>
      </c>
    </row>
    <row r="594" spans="1:34" ht="81" x14ac:dyDescent="0.2">
      <c r="A594" s="14" t="s">
        <v>70</v>
      </c>
      <c r="B594" s="14" t="s">
        <v>509</v>
      </c>
      <c r="C594" s="14" t="s">
        <v>3430</v>
      </c>
      <c r="D594" s="14" t="s">
        <v>521</v>
      </c>
      <c r="E594" s="14" t="s">
        <v>3359</v>
      </c>
      <c r="F594" s="14" t="s">
        <v>163</v>
      </c>
      <c r="G594" s="14"/>
      <c r="H594" s="14"/>
      <c r="I594" s="14"/>
      <c r="J594" s="14"/>
      <c r="K594" s="14"/>
      <c r="L594" s="14"/>
      <c r="M594" s="14" t="s">
        <v>3432</v>
      </c>
      <c r="N594" s="14" t="s">
        <v>3433</v>
      </c>
      <c r="O594" s="14"/>
      <c r="P594" s="14"/>
      <c r="Q594" s="14" t="s">
        <v>3427</v>
      </c>
      <c r="R594" s="14" t="s">
        <v>3434</v>
      </c>
      <c r="S594" s="14" t="s">
        <v>3364</v>
      </c>
      <c r="T594" s="14" t="s">
        <v>3373</v>
      </c>
      <c r="U594" s="17" t="s">
        <v>3435</v>
      </c>
      <c r="V594" s="18" t="str">
        <f>IF(ISNA(MATCH("*post*",U594,0)),IF(ISNA(MATCH("*pre*",U594,0)),IF(ISNUMBER(MATCH($U594,Applicability!$A$2:$A$7,0)),"Y",IF(ISNUMBER(MATCH($U594,Applicability!$B$2:$B$7,0)),"N",IF(ISNA(MATCH("*"&amp;Applicability!$C$2&amp;"*",U594,0)),"","Y"))),""),"")</f>
        <v/>
      </c>
      <c r="Y594" s="14" t="s">
        <v>3431</v>
      </c>
      <c r="Z594" s="14" t="s">
        <v>3358</v>
      </c>
      <c r="AA594" s="14" t="s">
        <v>26</v>
      </c>
      <c r="AB594" s="14" t="s">
        <v>162</v>
      </c>
      <c r="AC594" s="14" t="s">
        <v>191</v>
      </c>
      <c r="AD594" s="14" t="s">
        <v>26</v>
      </c>
      <c r="AE594" s="14" t="s">
        <v>26</v>
      </c>
      <c r="AF594" s="14" t="s">
        <v>127</v>
      </c>
      <c r="AG594" s="14" t="s">
        <v>1384</v>
      </c>
      <c r="AH594" s="14" t="s">
        <v>26</v>
      </c>
    </row>
    <row r="595" spans="1:34" ht="148.5" x14ac:dyDescent="0.2">
      <c r="A595" s="14" t="s">
        <v>26</v>
      </c>
      <c r="B595" s="14" t="s">
        <v>509</v>
      </c>
      <c r="C595" s="14" t="s">
        <v>3436</v>
      </c>
      <c r="D595" s="14" t="s">
        <v>596</v>
      </c>
      <c r="E595" s="14" t="s">
        <v>3439</v>
      </c>
      <c r="F595" s="14" t="s">
        <v>33</v>
      </c>
      <c r="G595" s="14"/>
      <c r="H595" s="14"/>
      <c r="I595" s="14" t="s">
        <v>73</v>
      </c>
      <c r="J595" s="14" t="s">
        <v>34</v>
      </c>
      <c r="K595" s="14"/>
      <c r="L595" s="14"/>
      <c r="M595" s="14"/>
      <c r="N595" s="14"/>
      <c r="O595" s="14"/>
      <c r="P595" s="14"/>
      <c r="Q595" s="14"/>
      <c r="R595" s="14"/>
      <c r="S595" s="14" t="s">
        <v>3440</v>
      </c>
      <c r="T595" s="14" t="s">
        <v>252</v>
      </c>
      <c r="U595" s="17" t="s">
        <v>3441</v>
      </c>
      <c r="V595" s="18" t="str">
        <f>IF(ISNA(MATCH("*post*",U595,0)),IF(ISNA(MATCH("*pre*",U595,0)),IF(ISNUMBER(MATCH($U595,Applicability!$A$2:$A$7,0)),"Y",IF(ISNUMBER(MATCH($U595,Applicability!$B$2:$B$7,0)),"N",IF(ISNA(MATCH("*"&amp;Applicability!$C$2&amp;"*",U595,0)),"","Y"))),""),"")</f>
        <v/>
      </c>
      <c r="Y595" s="14" t="s">
        <v>3437</v>
      </c>
      <c r="Z595" s="14" t="s">
        <v>3358</v>
      </c>
      <c r="AA595" s="14" t="s">
        <v>3438</v>
      </c>
      <c r="AB595" s="14" t="s">
        <v>32</v>
      </c>
      <c r="AC595" s="14" t="s">
        <v>35</v>
      </c>
      <c r="AD595" s="14" t="s">
        <v>26</v>
      </c>
      <c r="AE595" s="14" t="s">
        <v>26</v>
      </c>
      <c r="AF595" s="14" t="s">
        <v>127</v>
      </c>
      <c r="AG595" s="14" t="s">
        <v>1384</v>
      </c>
      <c r="AH595" s="14" t="s">
        <v>714</v>
      </c>
    </row>
    <row r="596" spans="1:34" ht="189" hidden="1" x14ac:dyDescent="0.2">
      <c r="A596" s="14" t="s">
        <v>26</v>
      </c>
      <c r="B596" s="14" t="s">
        <v>509</v>
      </c>
      <c r="C596" s="14" t="s">
        <v>3442</v>
      </c>
      <c r="D596" s="14" t="s">
        <v>596</v>
      </c>
      <c r="E596" s="14" t="s">
        <v>3444</v>
      </c>
      <c r="F596" s="14" t="s">
        <v>163</v>
      </c>
      <c r="G596" s="14"/>
      <c r="H596" s="14"/>
      <c r="I596" s="14"/>
      <c r="J596" s="14"/>
      <c r="K596" s="14"/>
      <c r="L596" s="14"/>
      <c r="M596" s="14" t="s">
        <v>3445</v>
      </c>
      <c r="N596" s="14" t="s">
        <v>3239</v>
      </c>
      <c r="O596" s="14"/>
      <c r="P596" s="14"/>
      <c r="Q596" s="14" t="s">
        <v>3446</v>
      </c>
      <c r="R596" s="14" t="s">
        <v>3447</v>
      </c>
      <c r="S596" s="14" t="s">
        <v>3448</v>
      </c>
      <c r="T596" s="14" t="s">
        <v>714</v>
      </c>
      <c r="U596" s="17" t="s">
        <v>3449</v>
      </c>
      <c r="V596" s="18" t="str">
        <f>IF(ISNA(MATCH("*post*",U596,0)),IF(ISNA(MATCH("*pre*",U596,0)),IF(ISNUMBER(MATCH($U596,Applicability!$A$2:$A$7,0)),"Y",IF(ISNUMBER(MATCH($U596,Applicability!$B$2:$B$7,0)),"N",IF(ISNA(MATCH("*"&amp;Applicability!$C$2&amp;"*",U596,0)),"","Y"))),""),"")</f>
        <v>Y</v>
      </c>
      <c r="Y596" s="14" t="s">
        <v>3443</v>
      </c>
      <c r="Z596" s="14" t="s">
        <v>3358</v>
      </c>
      <c r="AA596" s="14" t="s">
        <v>595</v>
      </c>
      <c r="AB596" s="14" t="s">
        <v>162</v>
      </c>
      <c r="AC596" s="14" t="s">
        <v>191</v>
      </c>
      <c r="AD596" s="14" t="s">
        <v>26</v>
      </c>
      <c r="AE596" s="14" t="s">
        <v>26</v>
      </c>
      <c r="AF596" s="14" t="s">
        <v>127</v>
      </c>
      <c r="AG596" s="14" t="s">
        <v>1384</v>
      </c>
      <c r="AH596" s="14" t="s">
        <v>134</v>
      </c>
    </row>
    <row r="597" spans="1:34" ht="67.5" x14ac:dyDescent="0.2">
      <c r="A597" s="14" t="s">
        <v>26</v>
      </c>
      <c r="B597" s="14" t="s">
        <v>509</v>
      </c>
      <c r="C597" s="14" t="s">
        <v>3450</v>
      </c>
      <c r="D597" s="14" t="s">
        <v>596</v>
      </c>
      <c r="E597" s="14" t="s">
        <v>3444</v>
      </c>
      <c r="F597" s="14" t="s">
        <v>163</v>
      </c>
      <c r="G597" s="14"/>
      <c r="H597" s="14"/>
      <c r="I597" s="14"/>
      <c r="J597" s="14"/>
      <c r="K597" s="14"/>
      <c r="L597" s="14"/>
      <c r="M597" s="14" t="s">
        <v>3369</v>
      </c>
      <c r="N597" s="14" t="s">
        <v>3370</v>
      </c>
      <c r="O597" s="14"/>
      <c r="P597" s="14"/>
      <c r="Q597" s="14" t="s">
        <v>3371</v>
      </c>
      <c r="R597" s="14" t="s">
        <v>3372</v>
      </c>
      <c r="S597" s="14" t="s">
        <v>3448</v>
      </c>
      <c r="T597" s="14" t="s">
        <v>714</v>
      </c>
      <c r="U597" s="17" t="s">
        <v>3374</v>
      </c>
      <c r="V597" s="18" t="str">
        <f>IF(ISNA(MATCH("*post*",U597,0)),IF(ISNA(MATCH("*pre*",U597,0)),IF(ISNUMBER(MATCH($U597,Applicability!$A$2:$A$7,0)),"Y",IF(ISNUMBER(MATCH($U597,Applicability!$B$2:$B$7,0)),"N",IF(ISNA(MATCH("*"&amp;Applicability!$C$2&amp;"*",U597,0)),"","Y"))),""),"")</f>
        <v/>
      </c>
      <c r="Y597" s="14" t="s">
        <v>3451</v>
      </c>
      <c r="Z597" s="14" t="s">
        <v>3358</v>
      </c>
      <c r="AA597" s="14" t="s">
        <v>595</v>
      </c>
      <c r="AB597" s="14" t="s">
        <v>162</v>
      </c>
      <c r="AC597" s="14" t="s">
        <v>191</v>
      </c>
      <c r="AD597" s="14" t="s">
        <v>26</v>
      </c>
      <c r="AE597" s="14" t="s">
        <v>26</v>
      </c>
      <c r="AF597" s="14" t="s">
        <v>127</v>
      </c>
      <c r="AG597" s="14" t="s">
        <v>1384</v>
      </c>
      <c r="AH597" s="14" t="s">
        <v>134</v>
      </c>
    </row>
    <row r="598" spans="1:34" ht="67.5" x14ac:dyDescent="0.2">
      <c r="A598" s="14" t="s">
        <v>26</v>
      </c>
      <c r="B598" s="14" t="s">
        <v>509</v>
      </c>
      <c r="C598" s="14" t="s">
        <v>3452</v>
      </c>
      <c r="D598" s="14" t="s">
        <v>596</v>
      </c>
      <c r="E598" s="14" t="s">
        <v>3444</v>
      </c>
      <c r="F598" s="14" t="s">
        <v>163</v>
      </c>
      <c r="G598" s="14"/>
      <c r="H598" s="14"/>
      <c r="I598" s="14"/>
      <c r="J598" s="14"/>
      <c r="K598" s="14"/>
      <c r="L598" s="14"/>
      <c r="M598" s="14" t="s">
        <v>3454</v>
      </c>
      <c r="N598" s="14" t="s">
        <v>3455</v>
      </c>
      <c r="O598" s="14"/>
      <c r="P598" s="14"/>
      <c r="Q598" s="14" t="s">
        <v>3456</v>
      </c>
      <c r="R598" s="14" t="s">
        <v>3457</v>
      </c>
      <c r="S598" s="14" t="s">
        <v>3448</v>
      </c>
      <c r="T598" s="14" t="s">
        <v>714</v>
      </c>
      <c r="U598" s="17" t="s">
        <v>3389</v>
      </c>
      <c r="V598" s="18" t="str">
        <f>IF(ISNA(MATCH("*post*",U598,0)),IF(ISNA(MATCH("*pre*",U598,0)),IF(ISNUMBER(MATCH($U598,Applicability!$A$2:$A$7,0)),"Y",IF(ISNUMBER(MATCH($U598,Applicability!$B$2:$B$7,0)),"N",IF(ISNA(MATCH("*"&amp;Applicability!$C$2&amp;"*",U598,0)),"","Y"))),""),"")</f>
        <v/>
      </c>
      <c r="Y598" s="14" t="s">
        <v>3453</v>
      </c>
      <c r="Z598" s="14" t="s">
        <v>3358</v>
      </c>
      <c r="AA598" s="14" t="s">
        <v>595</v>
      </c>
      <c r="AB598" s="14" t="s">
        <v>162</v>
      </c>
      <c r="AC598" s="14" t="s">
        <v>191</v>
      </c>
      <c r="AD598" s="14" t="s">
        <v>26</v>
      </c>
      <c r="AE598" s="14" t="s">
        <v>26</v>
      </c>
      <c r="AF598" s="14" t="s">
        <v>127</v>
      </c>
      <c r="AG598" s="14" t="s">
        <v>1384</v>
      </c>
      <c r="AH598" s="14" t="s">
        <v>134</v>
      </c>
    </row>
    <row r="599" spans="1:34" ht="67.5" x14ac:dyDescent="0.2">
      <c r="A599" s="14" t="s">
        <v>26</v>
      </c>
      <c r="B599" s="14" t="s">
        <v>509</v>
      </c>
      <c r="C599" s="14" t="s">
        <v>3458</v>
      </c>
      <c r="D599" s="14" t="s">
        <v>596</v>
      </c>
      <c r="E599" s="14" t="s">
        <v>3444</v>
      </c>
      <c r="F599" s="14" t="s">
        <v>163</v>
      </c>
      <c r="G599" s="14"/>
      <c r="H599" s="14"/>
      <c r="I599" s="14"/>
      <c r="J599" s="14"/>
      <c r="K599" s="14"/>
      <c r="L599" s="14"/>
      <c r="M599" s="14" t="s">
        <v>3460</v>
      </c>
      <c r="N599" s="14" t="s">
        <v>3461</v>
      </c>
      <c r="O599" s="14"/>
      <c r="P599" s="14"/>
      <c r="Q599" s="14" t="s">
        <v>3462</v>
      </c>
      <c r="R599" s="14" t="s">
        <v>3463</v>
      </c>
      <c r="S599" s="14" t="s">
        <v>3448</v>
      </c>
      <c r="T599" s="14" t="s">
        <v>714</v>
      </c>
      <c r="U599" s="17" t="s">
        <v>3405</v>
      </c>
      <c r="V599" s="18" t="str">
        <f>IF(ISNA(MATCH("*post*",U599,0)),IF(ISNA(MATCH("*pre*",U599,0)),IF(ISNUMBER(MATCH($U599,Applicability!$A$2:$A$7,0)),"Y",IF(ISNUMBER(MATCH($U599,Applicability!$B$2:$B$7,0)),"N",IF(ISNA(MATCH("*"&amp;Applicability!$C$2&amp;"*",U599,0)),"","Y"))),""),"")</f>
        <v/>
      </c>
      <c r="Y599" s="14" t="s">
        <v>3459</v>
      </c>
      <c r="Z599" s="14" t="s">
        <v>3358</v>
      </c>
      <c r="AA599" s="14" t="s">
        <v>595</v>
      </c>
      <c r="AB599" s="14" t="s">
        <v>162</v>
      </c>
      <c r="AC599" s="14" t="s">
        <v>191</v>
      </c>
      <c r="AD599" s="14" t="s">
        <v>26</v>
      </c>
      <c r="AE599" s="14" t="s">
        <v>26</v>
      </c>
      <c r="AF599" s="14" t="s">
        <v>127</v>
      </c>
      <c r="AG599" s="14" t="s">
        <v>1384</v>
      </c>
      <c r="AH599" s="14" t="s">
        <v>134</v>
      </c>
    </row>
    <row r="600" spans="1:34" ht="148.5" hidden="1" x14ac:dyDescent="0.2">
      <c r="A600" s="14" t="s">
        <v>26</v>
      </c>
      <c r="B600" s="14" t="s">
        <v>509</v>
      </c>
      <c r="C600" s="14" t="s">
        <v>3464</v>
      </c>
      <c r="D600" s="14" t="s">
        <v>596</v>
      </c>
      <c r="E600" s="14" t="s">
        <v>3444</v>
      </c>
      <c r="F600" s="14" t="s">
        <v>163</v>
      </c>
      <c r="G600" s="14"/>
      <c r="H600" s="14"/>
      <c r="I600" s="14"/>
      <c r="J600" s="14"/>
      <c r="K600" s="14"/>
      <c r="L600" s="14"/>
      <c r="M600" s="14" t="s">
        <v>3466</v>
      </c>
      <c r="N600" s="14" t="s">
        <v>3461</v>
      </c>
      <c r="O600" s="14"/>
      <c r="P600" s="14"/>
      <c r="Q600" s="14" t="s">
        <v>3467</v>
      </c>
      <c r="R600" s="14" t="s">
        <v>3463</v>
      </c>
      <c r="S600" s="14" t="s">
        <v>3448</v>
      </c>
      <c r="T600" s="14" t="s">
        <v>714</v>
      </c>
      <c r="U600" s="17" t="s">
        <v>3468</v>
      </c>
      <c r="V600" s="18" t="str">
        <f>IF(ISNA(MATCH("*post*",U600,0)),IF(ISNA(MATCH("*pre*",U600,0)),IF(ISNUMBER(MATCH($U600,Applicability!$A$2:$A$7,0)),"Y",IF(ISNUMBER(MATCH($U600,Applicability!$B$2:$B$7,0)),"N",IF(ISNA(MATCH("*"&amp;Applicability!$C$2&amp;"*",U600,0)),"","Y"))),""),"")</f>
        <v>Y</v>
      </c>
      <c r="Y600" s="14" t="s">
        <v>3465</v>
      </c>
      <c r="Z600" s="14" t="s">
        <v>3358</v>
      </c>
      <c r="AA600" s="14" t="s">
        <v>595</v>
      </c>
      <c r="AB600" s="14" t="s">
        <v>162</v>
      </c>
      <c r="AC600" s="14" t="s">
        <v>191</v>
      </c>
      <c r="AD600" s="14" t="s">
        <v>26</v>
      </c>
      <c r="AE600" s="14" t="s">
        <v>26</v>
      </c>
      <c r="AF600" s="14" t="s">
        <v>127</v>
      </c>
      <c r="AG600" s="14" t="s">
        <v>1384</v>
      </c>
      <c r="AH600" s="14" t="s">
        <v>134</v>
      </c>
    </row>
    <row r="601" spans="1:34" ht="67.5" x14ac:dyDescent="0.2">
      <c r="A601" s="14" t="s">
        <v>70</v>
      </c>
      <c r="B601" s="14" t="s">
        <v>509</v>
      </c>
      <c r="C601" s="14" t="s">
        <v>3469</v>
      </c>
      <c r="D601" s="14" t="s">
        <v>596</v>
      </c>
      <c r="E601" s="14" t="s">
        <v>3444</v>
      </c>
      <c r="F601" s="14" t="s">
        <v>163</v>
      </c>
      <c r="G601" s="14"/>
      <c r="H601" s="14"/>
      <c r="I601" s="14"/>
      <c r="J601" s="14"/>
      <c r="K601" s="14"/>
      <c r="L601" s="14"/>
      <c r="M601" s="14" t="s">
        <v>3471</v>
      </c>
      <c r="N601" s="14" t="s">
        <v>3472</v>
      </c>
      <c r="O601" s="14"/>
      <c r="P601" s="14"/>
      <c r="Q601" s="14" t="s">
        <v>3473</v>
      </c>
      <c r="R601" s="14" t="s">
        <v>3474</v>
      </c>
      <c r="S601" s="14" t="s">
        <v>3448</v>
      </c>
      <c r="T601" s="14" t="s">
        <v>714</v>
      </c>
      <c r="U601" s="17" t="s">
        <v>3429</v>
      </c>
      <c r="V601" s="18" t="str">
        <f>IF(ISNA(MATCH("*post*",U601,0)),IF(ISNA(MATCH("*pre*",U601,0)),IF(ISNUMBER(MATCH($U601,Applicability!$A$2:$A$7,0)),"Y",IF(ISNUMBER(MATCH($U601,Applicability!$B$2:$B$7,0)),"N",IF(ISNA(MATCH("*"&amp;Applicability!$C$2&amp;"*",U601,0)),"","Y"))),""),"")</f>
        <v/>
      </c>
      <c r="Y601" s="14" t="s">
        <v>3470</v>
      </c>
      <c r="Z601" s="14" t="s">
        <v>3358</v>
      </c>
      <c r="AA601" s="14" t="s">
        <v>595</v>
      </c>
      <c r="AB601" s="14" t="s">
        <v>162</v>
      </c>
      <c r="AC601" s="14" t="s">
        <v>191</v>
      </c>
      <c r="AD601" s="14" t="s">
        <v>26</v>
      </c>
      <c r="AE601" s="14" t="s">
        <v>26</v>
      </c>
      <c r="AF601" s="14" t="s">
        <v>127</v>
      </c>
      <c r="AG601" s="14" t="s">
        <v>1384</v>
      </c>
      <c r="AH601" s="14" t="s">
        <v>134</v>
      </c>
    </row>
    <row r="602" spans="1:34" ht="67.5" x14ac:dyDescent="0.2">
      <c r="A602" s="14" t="s">
        <v>26</v>
      </c>
      <c r="B602" s="14" t="s">
        <v>509</v>
      </c>
      <c r="C602" s="14" t="s">
        <v>3475</v>
      </c>
      <c r="D602" s="14" t="s">
        <v>596</v>
      </c>
      <c r="E602" s="14" t="s">
        <v>3444</v>
      </c>
      <c r="F602" s="14" t="s">
        <v>163</v>
      </c>
      <c r="G602" s="14"/>
      <c r="H602" s="14"/>
      <c r="I602" s="14"/>
      <c r="J602" s="14"/>
      <c r="K602" s="14"/>
      <c r="L602" s="14"/>
      <c r="M602" s="14" t="s">
        <v>3477</v>
      </c>
      <c r="N602" s="14" t="s">
        <v>3478</v>
      </c>
      <c r="O602" s="14"/>
      <c r="P602" s="14"/>
      <c r="Q602" s="14" t="s">
        <v>3479</v>
      </c>
      <c r="R602" s="14" t="s">
        <v>3414</v>
      </c>
      <c r="S602" s="14" t="s">
        <v>3448</v>
      </c>
      <c r="T602" s="14" t="s">
        <v>714</v>
      </c>
      <c r="U602" s="17" t="s">
        <v>3415</v>
      </c>
      <c r="V602" s="18" t="str">
        <f>IF(ISNA(MATCH("*post*",U602,0)),IF(ISNA(MATCH("*pre*",U602,0)),IF(ISNUMBER(MATCH($U602,Applicability!$A$2:$A$7,0)),"Y",IF(ISNUMBER(MATCH($U602,Applicability!$B$2:$B$7,0)),"N",IF(ISNA(MATCH("*"&amp;Applicability!$C$2&amp;"*",U602,0)),"","Y"))),""),"")</f>
        <v/>
      </c>
      <c r="Y602" s="14" t="s">
        <v>3476</v>
      </c>
      <c r="Z602" s="14" t="s">
        <v>3358</v>
      </c>
      <c r="AA602" s="14" t="s">
        <v>595</v>
      </c>
      <c r="AB602" s="14" t="s">
        <v>162</v>
      </c>
      <c r="AC602" s="14" t="s">
        <v>191</v>
      </c>
      <c r="AD602" s="14" t="s">
        <v>26</v>
      </c>
      <c r="AE602" s="14" t="s">
        <v>26</v>
      </c>
      <c r="AF602" s="14" t="s">
        <v>127</v>
      </c>
      <c r="AG602" s="14" t="s">
        <v>1384</v>
      </c>
      <c r="AH602" s="14" t="s">
        <v>134</v>
      </c>
    </row>
    <row r="603" spans="1:34" ht="67.5" x14ac:dyDescent="0.2">
      <c r="A603" s="14" t="s">
        <v>70</v>
      </c>
      <c r="B603" s="14" t="s">
        <v>509</v>
      </c>
      <c r="C603" s="14" t="s">
        <v>3480</v>
      </c>
      <c r="D603" s="14" t="s">
        <v>596</v>
      </c>
      <c r="E603" s="14" t="s">
        <v>3444</v>
      </c>
      <c r="F603" s="14" t="s">
        <v>163</v>
      </c>
      <c r="G603" s="14"/>
      <c r="H603" s="14"/>
      <c r="I603" s="14"/>
      <c r="J603" s="14"/>
      <c r="K603" s="14"/>
      <c r="L603" s="14"/>
      <c r="M603" s="14" t="s">
        <v>3482</v>
      </c>
      <c r="N603" s="14" t="s">
        <v>3483</v>
      </c>
      <c r="O603" s="14"/>
      <c r="P603" s="14"/>
      <c r="Q603" s="14" t="s">
        <v>3484</v>
      </c>
      <c r="R603" s="14" t="s">
        <v>3485</v>
      </c>
      <c r="S603" s="14" t="s">
        <v>3448</v>
      </c>
      <c r="T603" s="14" t="s">
        <v>714</v>
      </c>
      <c r="U603" s="17" t="s">
        <v>3435</v>
      </c>
      <c r="V603" s="18" t="str">
        <f>IF(ISNA(MATCH("*post*",U603,0)),IF(ISNA(MATCH("*pre*",U603,0)),IF(ISNUMBER(MATCH($U603,Applicability!$A$2:$A$7,0)),"Y",IF(ISNUMBER(MATCH($U603,Applicability!$B$2:$B$7,0)),"N",IF(ISNA(MATCH("*"&amp;Applicability!$C$2&amp;"*",U603,0)),"","Y"))),""),"")</f>
        <v/>
      </c>
      <c r="Y603" s="14" t="s">
        <v>3481</v>
      </c>
      <c r="Z603" s="14" t="s">
        <v>3358</v>
      </c>
      <c r="AA603" s="14" t="s">
        <v>595</v>
      </c>
      <c r="AB603" s="14" t="s">
        <v>162</v>
      </c>
      <c r="AC603" s="14" t="s">
        <v>191</v>
      </c>
      <c r="AD603" s="14" t="s">
        <v>26</v>
      </c>
      <c r="AE603" s="14" t="s">
        <v>26</v>
      </c>
      <c r="AF603" s="14" t="s">
        <v>127</v>
      </c>
      <c r="AG603" s="14" t="s">
        <v>1384</v>
      </c>
      <c r="AH603" s="14" t="s">
        <v>134</v>
      </c>
    </row>
    <row r="604" spans="1:34" ht="67.5" x14ac:dyDescent="0.2">
      <c r="A604" s="14" t="s">
        <v>26</v>
      </c>
      <c r="B604" s="14" t="s">
        <v>509</v>
      </c>
      <c r="C604" s="14" t="s">
        <v>3486</v>
      </c>
      <c r="D604" s="14" t="s">
        <v>596</v>
      </c>
      <c r="E604" s="14" t="s">
        <v>3444</v>
      </c>
      <c r="F604" s="14" t="s">
        <v>163</v>
      </c>
      <c r="G604" s="14"/>
      <c r="H604" s="14"/>
      <c r="I604" s="14"/>
      <c r="J604" s="14"/>
      <c r="K604" s="14"/>
      <c r="L604" s="14"/>
      <c r="M604" s="14" t="s">
        <v>3488</v>
      </c>
      <c r="N604" s="14" t="s">
        <v>3483</v>
      </c>
      <c r="O604" s="14"/>
      <c r="P604" s="14"/>
      <c r="Q604" s="14" t="s">
        <v>3488</v>
      </c>
      <c r="R604" s="14" t="s">
        <v>3483</v>
      </c>
      <c r="S604" s="14" t="s">
        <v>3448</v>
      </c>
      <c r="T604" s="14" t="s">
        <v>714</v>
      </c>
      <c r="U604" s="17" t="s">
        <v>3422</v>
      </c>
      <c r="V604" s="18" t="str">
        <f>IF(ISNA(MATCH("*post*",U604,0)),IF(ISNA(MATCH("*pre*",U604,0)),IF(ISNUMBER(MATCH($U604,Applicability!$A$2:$A$7,0)),"Y",IF(ISNUMBER(MATCH($U604,Applicability!$B$2:$B$7,0)),"N",IF(ISNA(MATCH("*"&amp;Applicability!$C$2&amp;"*",U604,0)),"","Y"))),""),"")</f>
        <v/>
      </c>
      <c r="Y604" s="14" t="s">
        <v>3487</v>
      </c>
      <c r="Z604" s="14" t="s">
        <v>3358</v>
      </c>
      <c r="AA604" s="14" t="s">
        <v>595</v>
      </c>
      <c r="AB604" s="14" t="s">
        <v>162</v>
      </c>
      <c r="AC604" s="14" t="s">
        <v>191</v>
      </c>
      <c r="AD604" s="14" t="s">
        <v>26</v>
      </c>
      <c r="AE604" s="14" t="s">
        <v>26</v>
      </c>
      <c r="AF604" s="14" t="s">
        <v>127</v>
      </c>
      <c r="AG604" s="14" t="s">
        <v>1384</v>
      </c>
      <c r="AH604" s="14" t="s">
        <v>134</v>
      </c>
    </row>
    <row r="605" spans="1:34" ht="67.5" x14ac:dyDescent="0.2">
      <c r="A605" s="14" t="s">
        <v>26</v>
      </c>
      <c r="B605" s="14" t="s">
        <v>509</v>
      </c>
      <c r="C605" s="14" t="s">
        <v>3489</v>
      </c>
      <c r="D605" s="14" t="s">
        <v>596</v>
      </c>
      <c r="E605" s="14" t="s">
        <v>3491</v>
      </c>
      <c r="F605" s="14" t="s">
        <v>163</v>
      </c>
      <c r="G605" s="14"/>
      <c r="H605" s="14"/>
      <c r="I605" s="14"/>
      <c r="J605" s="14"/>
      <c r="K605" s="14"/>
      <c r="L605" s="14"/>
      <c r="M605" s="14" t="s">
        <v>3492</v>
      </c>
      <c r="N605" s="14" t="s">
        <v>3493</v>
      </c>
      <c r="O605" s="14"/>
      <c r="P605" s="14"/>
      <c r="Q605" s="14" t="s">
        <v>3494</v>
      </c>
      <c r="R605" s="14" t="s">
        <v>3495</v>
      </c>
      <c r="S605" s="14" t="s">
        <v>3496</v>
      </c>
      <c r="T605" s="14" t="s">
        <v>3497</v>
      </c>
      <c r="U605" s="17" t="s">
        <v>3498</v>
      </c>
      <c r="V605" s="18" t="str">
        <f>IF(ISNA(MATCH("*post*",U605,0)),IF(ISNA(MATCH("*pre*",U605,0)),IF(ISNUMBER(MATCH($U605,Applicability!$A$2:$A$7,0)),"Y",IF(ISNUMBER(MATCH($U605,Applicability!$B$2:$B$7,0)),"N",IF(ISNA(MATCH("*"&amp;Applicability!$C$2&amp;"*",U605,0)),"","Y"))),""),"")</f>
        <v/>
      </c>
      <c r="Y605" s="14" t="s">
        <v>3490</v>
      </c>
      <c r="Z605" s="14" t="s">
        <v>3358</v>
      </c>
      <c r="AA605" s="14" t="s">
        <v>595</v>
      </c>
      <c r="AB605" s="14" t="s">
        <v>162</v>
      </c>
      <c r="AC605" s="14" t="s">
        <v>191</v>
      </c>
      <c r="AD605" s="14" t="s">
        <v>26</v>
      </c>
      <c r="AE605" s="14" t="s">
        <v>26</v>
      </c>
      <c r="AF605" s="14" t="s">
        <v>127</v>
      </c>
      <c r="AG605" s="14" t="s">
        <v>1384</v>
      </c>
      <c r="AH605" s="14" t="s">
        <v>134</v>
      </c>
    </row>
    <row r="606" spans="1:34" ht="94.5" hidden="1" x14ac:dyDescent="0.2">
      <c r="A606" s="14" t="s">
        <v>26</v>
      </c>
      <c r="B606" s="14" t="s">
        <v>509</v>
      </c>
      <c r="C606" s="14" t="s">
        <v>3499</v>
      </c>
      <c r="D606" s="14" t="s">
        <v>1921</v>
      </c>
      <c r="E606" s="14" t="s">
        <v>3501</v>
      </c>
      <c r="F606" s="14" t="s">
        <v>163</v>
      </c>
      <c r="G606" s="14"/>
      <c r="H606" s="14"/>
      <c r="I606" s="14" t="s">
        <v>1468</v>
      </c>
      <c r="J606" s="14" t="s">
        <v>242</v>
      </c>
      <c r="K606" s="14"/>
      <c r="L606" s="14"/>
      <c r="M606" s="14"/>
      <c r="N606" s="14"/>
      <c r="O606" s="14"/>
      <c r="P606" s="14"/>
      <c r="Q606" s="14"/>
      <c r="R606" s="14"/>
      <c r="S606" s="14" t="s">
        <v>3502</v>
      </c>
      <c r="T606" s="14" t="s">
        <v>62</v>
      </c>
      <c r="U606" s="17" t="s">
        <v>187</v>
      </c>
      <c r="V606" s="18" t="str">
        <f>IF(ISNA(MATCH("*post*",U606,0)),IF(ISNA(MATCH("*pre*",U606,0)),IF(ISNUMBER(MATCH($U606,Applicability!$A$2:$A$7,0)),"Y",IF(ISNUMBER(MATCH($U606,Applicability!$B$2:$B$7,0)),"N",IF(ISNA(MATCH("*"&amp;Applicability!$C$2&amp;"*",U606,0)),"","Y"))),""),"")</f>
        <v>N</v>
      </c>
      <c r="Y606" s="14" t="s">
        <v>3500</v>
      </c>
      <c r="Z606" s="14" t="s">
        <v>480</v>
      </c>
      <c r="AA606" s="14" t="s">
        <v>26</v>
      </c>
      <c r="AB606" s="14" t="s">
        <v>162</v>
      </c>
      <c r="AC606" s="14" t="s">
        <v>191</v>
      </c>
      <c r="AD606" s="14" t="s">
        <v>26</v>
      </c>
      <c r="AE606" s="14" t="s">
        <v>26</v>
      </c>
      <c r="AF606" s="14" t="s">
        <v>37</v>
      </c>
      <c r="AG606" s="14" t="s">
        <v>68</v>
      </c>
      <c r="AH606" s="14" t="s">
        <v>26</v>
      </c>
    </row>
    <row r="607" spans="1:34" ht="121.5" x14ac:dyDescent="0.2">
      <c r="A607" s="14" t="s">
        <v>63</v>
      </c>
      <c r="B607" s="14" t="s">
        <v>509</v>
      </c>
      <c r="C607" s="14" t="s">
        <v>3503</v>
      </c>
      <c r="D607" s="14" t="s">
        <v>521</v>
      </c>
      <c r="E607" s="14" t="s">
        <v>3505</v>
      </c>
      <c r="F607" s="14" t="s">
        <v>183</v>
      </c>
      <c r="G607" s="14"/>
      <c r="H607" s="14"/>
      <c r="I607" s="14" t="s">
        <v>741</v>
      </c>
      <c r="J607" s="14" t="s">
        <v>741</v>
      </c>
      <c r="K607" s="14"/>
      <c r="L607" s="14"/>
      <c r="M607" s="14"/>
      <c r="N607" s="14"/>
      <c r="O607" s="14"/>
      <c r="P607" s="14"/>
      <c r="Q607" s="14"/>
      <c r="R607" s="14"/>
      <c r="S607" s="14" t="s">
        <v>3506</v>
      </c>
      <c r="T607" s="14" t="s">
        <v>139</v>
      </c>
      <c r="U607" s="17" t="s">
        <v>244</v>
      </c>
      <c r="V607" s="18" t="str">
        <f>IF(ISNA(MATCH("*post*",U607,0)),IF(ISNA(MATCH("*pre*",U607,0)),IF(ISNUMBER(MATCH($U607,Applicability!$A$2:$A$7,0)),"Y",IF(ISNUMBER(MATCH($U607,Applicability!$B$2:$B$7,0)),"N",IF(ISNA(MATCH("*"&amp;Applicability!$C$2&amp;"*",U607,0)),"","Y"))),""),"")</f>
        <v/>
      </c>
      <c r="Y607" s="14" t="s">
        <v>3504</v>
      </c>
      <c r="Z607" s="14" t="s">
        <v>26</v>
      </c>
      <c r="AA607" s="14" t="s">
        <v>26</v>
      </c>
      <c r="AB607" s="14" t="s">
        <v>32</v>
      </c>
      <c r="AC607" s="14" t="s">
        <v>74</v>
      </c>
      <c r="AD607" s="14" t="s">
        <v>26</v>
      </c>
      <c r="AE607" s="14" t="s">
        <v>26</v>
      </c>
      <c r="AF607" s="14" t="s">
        <v>127</v>
      </c>
      <c r="AG607" s="14" t="s">
        <v>26</v>
      </c>
      <c r="AH607" s="14" t="s">
        <v>26</v>
      </c>
    </row>
    <row r="608" spans="1:34" x14ac:dyDescent="0.2">
      <c r="A608" s="14" t="s">
        <v>668</v>
      </c>
      <c r="B608" s="14" t="s">
        <v>509</v>
      </c>
      <c r="C608" s="14" t="s">
        <v>3507</v>
      </c>
      <c r="D608" s="14" t="s">
        <v>26</v>
      </c>
      <c r="E608" s="14" t="s">
        <v>670</v>
      </c>
      <c r="F608" s="14" t="s">
        <v>26</v>
      </c>
      <c r="G608" s="14"/>
      <c r="H608" s="14"/>
      <c r="I608" s="14"/>
      <c r="J608" s="14"/>
      <c r="K608" s="14"/>
      <c r="L608" s="14"/>
      <c r="M608" s="14"/>
      <c r="N608" s="14"/>
      <c r="O608" s="14"/>
      <c r="P608" s="14"/>
      <c r="Q608" s="14"/>
      <c r="R608" s="14"/>
      <c r="S608" s="14" t="s">
        <v>26</v>
      </c>
      <c r="T608" s="14" t="s">
        <v>26</v>
      </c>
      <c r="U608" s="17" t="s">
        <v>26</v>
      </c>
      <c r="V608" s="18" t="str">
        <f>IF(ISNA(MATCH("*post*",U608,0)),IF(ISNA(MATCH("*pre*",U608,0)),IF(ISNUMBER(MATCH($U608,Applicability!$A$2:$A$7,0)),"Y",IF(ISNUMBER(MATCH($U608,Applicability!$B$2:$B$7,0)),"N",IF(ISNA(MATCH("*"&amp;Applicability!$C$2&amp;"*",U608,0)),"","Y"))),""),"")</f>
        <v/>
      </c>
      <c r="Y608" s="14" t="s">
        <v>26</v>
      </c>
      <c r="Z608" s="14" t="s">
        <v>26</v>
      </c>
      <c r="AA608" s="14" t="s">
        <v>26</v>
      </c>
      <c r="AB608" s="14" t="s">
        <v>26</v>
      </c>
      <c r="AC608" s="14" t="s">
        <v>26</v>
      </c>
      <c r="AD608" s="14" t="s">
        <v>26</v>
      </c>
      <c r="AE608" s="14" t="s">
        <v>26</v>
      </c>
      <c r="AF608" s="14" t="s">
        <v>26</v>
      </c>
      <c r="AG608" s="14" t="s">
        <v>26</v>
      </c>
      <c r="AH608" s="14" t="s">
        <v>26</v>
      </c>
    </row>
    <row r="609" spans="1:34" ht="121.5" x14ac:dyDescent="0.2">
      <c r="A609" s="14" t="s">
        <v>63</v>
      </c>
      <c r="B609" s="14" t="s">
        <v>509</v>
      </c>
      <c r="C609" s="14" t="s">
        <v>3508</v>
      </c>
      <c r="D609" s="14" t="s">
        <v>521</v>
      </c>
      <c r="E609" s="14" t="s">
        <v>3510</v>
      </c>
      <c r="F609" s="14" t="s">
        <v>33</v>
      </c>
      <c r="G609" s="14"/>
      <c r="H609" s="14"/>
      <c r="I609" s="14" t="s">
        <v>306</v>
      </c>
      <c r="J609" s="14" t="s">
        <v>306</v>
      </c>
      <c r="K609" s="14"/>
      <c r="L609" s="14"/>
      <c r="M609" s="14"/>
      <c r="N609" s="14"/>
      <c r="O609" s="14"/>
      <c r="P609" s="14"/>
      <c r="Q609" s="14"/>
      <c r="R609" s="14"/>
      <c r="S609" s="14" t="s">
        <v>3511</v>
      </c>
      <c r="T609" s="14" t="s">
        <v>134</v>
      </c>
      <c r="U609" s="17" t="s">
        <v>244</v>
      </c>
      <c r="V609" s="18" t="str">
        <f>IF(ISNA(MATCH("*post*",U609,0)),IF(ISNA(MATCH("*pre*",U609,0)),IF(ISNUMBER(MATCH($U609,Applicability!$A$2:$A$7,0)),"Y",IF(ISNUMBER(MATCH($U609,Applicability!$B$2:$B$7,0)),"N",IF(ISNA(MATCH("*"&amp;Applicability!$C$2&amp;"*",U609,0)),"","Y"))),""),"")</f>
        <v/>
      </c>
      <c r="Y609" s="14" t="s">
        <v>3509</v>
      </c>
      <c r="Z609" s="14" t="s">
        <v>26</v>
      </c>
      <c r="AA609" s="14" t="s">
        <v>26</v>
      </c>
      <c r="AB609" s="14" t="s">
        <v>32</v>
      </c>
      <c r="AC609" s="14" t="s">
        <v>74</v>
      </c>
      <c r="AD609" s="14" t="s">
        <v>26</v>
      </c>
      <c r="AE609" s="14" t="s">
        <v>26</v>
      </c>
      <c r="AF609" s="14" t="s">
        <v>127</v>
      </c>
      <c r="AG609" s="14" t="s">
        <v>26</v>
      </c>
      <c r="AH609" s="14" t="s">
        <v>26</v>
      </c>
    </row>
    <row r="610" spans="1:34" x14ac:dyDescent="0.2">
      <c r="A610" s="14" t="s">
        <v>668</v>
      </c>
      <c r="B610" s="14" t="s">
        <v>509</v>
      </c>
      <c r="C610" s="14" t="s">
        <v>3512</v>
      </c>
      <c r="D610" s="14" t="s">
        <v>26</v>
      </c>
      <c r="E610" s="14" t="s">
        <v>670</v>
      </c>
      <c r="F610" s="14" t="s">
        <v>26</v>
      </c>
      <c r="G610" s="14"/>
      <c r="H610" s="14"/>
      <c r="I610" s="14"/>
      <c r="J610" s="14"/>
      <c r="K610" s="14"/>
      <c r="L610" s="14"/>
      <c r="M610" s="14"/>
      <c r="N610" s="14"/>
      <c r="O610" s="14"/>
      <c r="P610" s="14"/>
      <c r="Q610" s="14"/>
      <c r="R610" s="14"/>
      <c r="S610" s="14" t="s">
        <v>26</v>
      </c>
      <c r="T610" s="14" t="s">
        <v>26</v>
      </c>
      <c r="U610" s="17" t="s">
        <v>26</v>
      </c>
      <c r="V610" s="18" t="str">
        <f>IF(ISNA(MATCH("*post*",U610,0)),IF(ISNA(MATCH("*pre*",U610,0)),IF(ISNUMBER(MATCH($U610,Applicability!$A$2:$A$7,0)),"Y",IF(ISNUMBER(MATCH($U610,Applicability!$B$2:$B$7,0)),"N",IF(ISNA(MATCH("*"&amp;Applicability!$C$2&amp;"*",U610,0)),"","Y"))),""),"")</f>
        <v/>
      </c>
      <c r="Y610" s="14" t="s">
        <v>26</v>
      </c>
      <c r="Z610" s="14" t="s">
        <v>26</v>
      </c>
      <c r="AA610" s="14" t="s">
        <v>26</v>
      </c>
      <c r="AB610" s="14" t="s">
        <v>26</v>
      </c>
      <c r="AC610" s="14" t="s">
        <v>26</v>
      </c>
      <c r="AD610" s="14" t="s">
        <v>26</v>
      </c>
      <c r="AE610" s="14" t="s">
        <v>26</v>
      </c>
      <c r="AF610" s="14" t="s">
        <v>26</v>
      </c>
      <c r="AG610" s="14" t="s">
        <v>26</v>
      </c>
      <c r="AH610" s="14" t="s">
        <v>26</v>
      </c>
    </row>
    <row r="611" spans="1:34" ht="67.5" x14ac:dyDescent="0.2">
      <c r="A611" s="14" t="s">
        <v>26</v>
      </c>
      <c r="B611" s="14" t="s">
        <v>509</v>
      </c>
      <c r="C611" s="14" t="s">
        <v>3513</v>
      </c>
      <c r="D611" s="14" t="s">
        <v>1739</v>
      </c>
      <c r="E611" s="14" t="s">
        <v>3516</v>
      </c>
      <c r="F611" s="14" t="s">
        <v>33</v>
      </c>
      <c r="G611" s="14"/>
      <c r="H611" s="14"/>
      <c r="I611" s="14"/>
      <c r="J611" s="14"/>
      <c r="K611" s="14"/>
      <c r="L611" s="14"/>
      <c r="M611" s="14" t="s">
        <v>3517</v>
      </c>
      <c r="N611" s="14" t="s">
        <v>3518</v>
      </c>
      <c r="O611" s="14"/>
      <c r="P611" s="14"/>
      <c r="Q611" s="14" t="s">
        <v>3519</v>
      </c>
      <c r="R611" s="14" t="s">
        <v>3518</v>
      </c>
      <c r="S611" s="14" t="s">
        <v>3520</v>
      </c>
      <c r="T611" s="14" t="s">
        <v>45</v>
      </c>
      <c r="U611" s="17" t="s">
        <v>328</v>
      </c>
      <c r="V611" s="18" t="str">
        <f>IF(ISNA(MATCH("*post*",U611,0)),IF(ISNA(MATCH("*pre*",U611,0)),IF(ISNUMBER(MATCH($U611,Applicability!$A$2:$A$7,0)),"Y",IF(ISNUMBER(MATCH($U611,Applicability!$B$2:$B$7,0)),"N",IF(ISNA(MATCH("*"&amp;Applicability!$C$2&amp;"*",U611,0)),"","Y"))),""),"")</f>
        <v/>
      </c>
      <c r="Y611" s="14" t="s">
        <v>3514</v>
      </c>
      <c r="Z611" s="14" t="s">
        <v>3358</v>
      </c>
      <c r="AA611" s="14" t="s">
        <v>3515</v>
      </c>
      <c r="AB611" s="14" t="s">
        <v>32</v>
      </c>
      <c r="AC611" s="14" t="s">
        <v>191</v>
      </c>
      <c r="AD611" s="14" t="s">
        <v>26</v>
      </c>
      <c r="AE611" s="14" t="s">
        <v>26</v>
      </c>
      <c r="AF611" s="14" t="s">
        <v>37</v>
      </c>
      <c r="AG611" s="14" t="s">
        <v>1384</v>
      </c>
      <c r="AH611" s="14" t="s">
        <v>1747</v>
      </c>
    </row>
    <row r="612" spans="1:34" ht="67.5" x14ac:dyDescent="0.2">
      <c r="A612" s="14" t="s">
        <v>63</v>
      </c>
      <c r="B612" s="14" t="s">
        <v>509</v>
      </c>
      <c r="C612" s="14" t="s">
        <v>3521</v>
      </c>
      <c r="D612" s="14" t="s">
        <v>1739</v>
      </c>
      <c r="E612" s="14" t="s">
        <v>3516</v>
      </c>
      <c r="F612" s="14" t="s">
        <v>33</v>
      </c>
      <c r="G612" s="14"/>
      <c r="H612" s="14"/>
      <c r="I612" s="14"/>
      <c r="J612" s="14"/>
      <c r="K612" s="14"/>
      <c r="L612" s="14"/>
      <c r="M612" s="14" t="s">
        <v>3523</v>
      </c>
      <c r="N612" s="14" t="s">
        <v>3524</v>
      </c>
      <c r="O612" s="14"/>
      <c r="P612" s="14"/>
      <c r="Q612" s="14" t="s">
        <v>3525</v>
      </c>
      <c r="R612" s="14" t="s">
        <v>3526</v>
      </c>
      <c r="S612" s="14" t="s">
        <v>3520</v>
      </c>
      <c r="T612" s="14" t="s">
        <v>45</v>
      </c>
      <c r="U612" s="17" t="s">
        <v>277</v>
      </c>
      <c r="V612" s="18" t="str">
        <f>IF(ISNA(MATCH("*post*",U612,0)),IF(ISNA(MATCH("*pre*",U612,0)),IF(ISNUMBER(MATCH($U612,Applicability!$A$2:$A$7,0)),"Y",IF(ISNUMBER(MATCH($U612,Applicability!$B$2:$B$7,0)),"N",IF(ISNA(MATCH("*"&amp;Applicability!$C$2&amp;"*",U612,0)),"","Y"))),""),"")</f>
        <v/>
      </c>
      <c r="Y612" s="14" t="s">
        <v>3522</v>
      </c>
      <c r="Z612" s="14" t="s">
        <v>3358</v>
      </c>
      <c r="AA612" s="14" t="s">
        <v>3515</v>
      </c>
      <c r="AB612" s="14" t="s">
        <v>32</v>
      </c>
      <c r="AC612" s="14" t="s">
        <v>191</v>
      </c>
      <c r="AD612" s="14" t="s">
        <v>26</v>
      </c>
      <c r="AE612" s="14" t="s">
        <v>26</v>
      </c>
      <c r="AF612" s="14" t="s">
        <v>37</v>
      </c>
      <c r="AG612" s="14" t="s">
        <v>1384</v>
      </c>
      <c r="AH612" s="14" t="s">
        <v>1747</v>
      </c>
    </row>
    <row r="613" spans="1:34" ht="81" hidden="1" x14ac:dyDescent="0.2">
      <c r="A613" s="14" t="s">
        <v>26</v>
      </c>
      <c r="B613" s="14" t="s">
        <v>509</v>
      </c>
      <c r="C613" s="14" t="s">
        <v>3527</v>
      </c>
      <c r="D613" s="14" t="s">
        <v>521</v>
      </c>
      <c r="E613" s="14" t="s">
        <v>3529</v>
      </c>
      <c r="F613" s="14" t="s">
        <v>183</v>
      </c>
      <c r="G613" s="14"/>
      <c r="H613" s="14"/>
      <c r="I613" s="14" t="s">
        <v>3530</v>
      </c>
      <c r="J613" s="14" t="s">
        <v>3530</v>
      </c>
      <c r="K613" s="14"/>
      <c r="L613" s="14"/>
      <c r="M613" s="14"/>
      <c r="N613" s="14"/>
      <c r="O613" s="14"/>
      <c r="P613" s="14"/>
      <c r="Q613" s="14"/>
      <c r="R613" s="14"/>
      <c r="S613" s="14" t="s">
        <v>3531</v>
      </c>
      <c r="T613" s="14" t="s">
        <v>128</v>
      </c>
      <c r="U613" s="17" t="s">
        <v>187</v>
      </c>
      <c r="V613" s="18" t="str">
        <f>IF(ISNA(MATCH("*post*",U613,0)),IF(ISNA(MATCH("*pre*",U613,0)),IF(ISNUMBER(MATCH($U613,Applicability!$A$2:$A$7,0)),"Y",IF(ISNUMBER(MATCH($U613,Applicability!$B$2:$B$7,0)),"N",IF(ISNA(MATCH("*"&amp;Applicability!$C$2&amp;"*",U613,0)),"","Y"))),""),"")</f>
        <v>N</v>
      </c>
      <c r="Y613" s="14" t="s">
        <v>3528</v>
      </c>
      <c r="Z613" s="14" t="s">
        <v>26</v>
      </c>
      <c r="AA613" s="14" t="s">
        <v>26</v>
      </c>
      <c r="AB613" s="14" t="s">
        <v>32</v>
      </c>
      <c r="AC613" s="14" t="s">
        <v>74</v>
      </c>
      <c r="AD613" s="14" t="s">
        <v>26</v>
      </c>
      <c r="AE613" s="14" t="s">
        <v>26</v>
      </c>
      <c r="AF613" s="14" t="s">
        <v>127</v>
      </c>
      <c r="AG613" s="14" t="s">
        <v>26</v>
      </c>
      <c r="AH613" s="14" t="s">
        <v>26</v>
      </c>
    </row>
    <row r="614" spans="1:34" ht="121.5" hidden="1" x14ac:dyDescent="0.2">
      <c r="A614" s="14" t="s">
        <v>26</v>
      </c>
      <c r="B614" s="14" t="s">
        <v>509</v>
      </c>
      <c r="C614" s="14" t="s">
        <v>3532</v>
      </c>
      <c r="D614" s="14" t="s">
        <v>521</v>
      </c>
      <c r="E614" s="14" t="s">
        <v>3529</v>
      </c>
      <c r="F614" s="14" t="s">
        <v>183</v>
      </c>
      <c r="G614" s="14"/>
      <c r="H614" s="14"/>
      <c r="I614" s="14"/>
      <c r="J614" s="14"/>
      <c r="K614" s="14"/>
      <c r="L614" s="14"/>
      <c r="M614" s="14" t="s">
        <v>3534</v>
      </c>
      <c r="N614" s="14" t="s">
        <v>3534</v>
      </c>
      <c r="O614" s="14"/>
      <c r="P614" s="14"/>
      <c r="Q614" s="14" t="s">
        <v>3535</v>
      </c>
      <c r="R614" s="14" t="s">
        <v>3535</v>
      </c>
      <c r="S614" s="14" t="s">
        <v>3531</v>
      </c>
      <c r="T614" s="14" t="s">
        <v>128</v>
      </c>
      <c r="U614" s="17" t="s">
        <v>3536</v>
      </c>
      <c r="V614" s="18" t="str">
        <f>IF(ISNA(MATCH("*post*",U614,0)),IF(ISNA(MATCH("*pre*",U614,0)),IF(ISNUMBER(MATCH($U614,Applicability!$A$2:$A$7,0)),"Y",IF(ISNUMBER(MATCH($U614,Applicability!$B$2:$B$7,0)),"N",IF(ISNA(MATCH("*"&amp;Applicability!$C$2&amp;"*",U614,0)),"","Y"))),""),"")</f>
        <v>Y</v>
      </c>
      <c r="Y614" s="14" t="s">
        <v>3533</v>
      </c>
      <c r="Z614" s="14" t="s">
        <v>26</v>
      </c>
      <c r="AA614" s="14" t="s">
        <v>26</v>
      </c>
      <c r="AB614" s="14" t="s">
        <v>32</v>
      </c>
      <c r="AC614" s="14" t="s">
        <v>74</v>
      </c>
      <c r="AD614" s="14" t="s">
        <v>26</v>
      </c>
      <c r="AE614" s="14" t="s">
        <v>26</v>
      </c>
      <c r="AF614" s="14" t="s">
        <v>127</v>
      </c>
      <c r="AG614" s="14" t="s">
        <v>26</v>
      </c>
      <c r="AH614" s="14" t="s">
        <v>26</v>
      </c>
    </row>
    <row r="615" spans="1:34" ht="81" x14ac:dyDescent="0.2">
      <c r="A615" s="14" t="s">
        <v>26</v>
      </c>
      <c r="B615" s="14" t="s">
        <v>509</v>
      </c>
      <c r="C615" s="14" t="s">
        <v>3537</v>
      </c>
      <c r="D615" s="14" t="s">
        <v>521</v>
      </c>
      <c r="E615" s="14" t="s">
        <v>3529</v>
      </c>
      <c r="F615" s="14" t="s">
        <v>183</v>
      </c>
      <c r="G615" s="14"/>
      <c r="H615" s="14"/>
      <c r="I615" s="14"/>
      <c r="J615" s="14"/>
      <c r="K615" s="14"/>
      <c r="L615" s="14"/>
      <c r="M615" s="14" t="s">
        <v>3539</v>
      </c>
      <c r="N615" s="14" t="s">
        <v>3539</v>
      </c>
      <c r="O615" s="14"/>
      <c r="P615" s="14"/>
      <c r="Q615" s="14" t="s">
        <v>3540</v>
      </c>
      <c r="R615" s="14" t="s">
        <v>3540</v>
      </c>
      <c r="S615" s="14" t="s">
        <v>3531</v>
      </c>
      <c r="T615" s="14" t="s">
        <v>128</v>
      </c>
      <c r="U615" s="17" t="s">
        <v>3541</v>
      </c>
      <c r="V615" s="18" t="str">
        <f>IF(ISNA(MATCH("*post*",U615,0)),IF(ISNA(MATCH("*pre*",U615,0)),IF(ISNUMBER(MATCH($U615,Applicability!$A$2:$A$7,0)),"Y",IF(ISNUMBER(MATCH($U615,Applicability!$B$2:$B$7,0)),"N",IF(ISNA(MATCH("*"&amp;Applicability!$C$2&amp;"*",U615,0)),"","Y"))),""),"")</f>
        <v/>
      </c>
      <c r="Y615" s="14" t="s">
        <v>3538</v>
      </c>
      <c r="Z615" s="14" t="s">
        <v>26</v>
      </c>
      <c r="AA615" s="14" t="s">
        <v>26</v>
      </c>
      <c r="AB615" s="14" t="s">
        <v>32</v>
      </c>
      <c r="AC615" s="14" t="s">
        <v>74</v>
      </c>
      <c r="AD615" s="14" t="s">
        <v>26</v>
      </c>
      <c r="AE615" s="14" t="s">
        <v>26</v>
      </c>
      <c r="AF615" s="14" t="s">
        <v>127</v>
      </c>
      <c r="AG615" s="14" t="s">
        <v>26</v>
      </c>
      <c r="AH615" s="14" t="s">
        <v>26</v>
      </c>
    </row>
    <row r="616" spans="1:34" ht="94.5" x14ac:dyDescent="0.2">
      <c r="A616" s="14" t="s">
        <v>26</v>
      </c>
      <c r="B616" s="14" t="s">
        <v>509</v>
      </c>
      <c r="C616" s="14" t="s">
        <v>3542</v>
      </c>
      <c r="D616" s="14" t="s">
        <v>521</v>
      </c>
      <c r="E616" s="14" t="s">
        <v>3544</v>
      </c>
      <c r="F616" s="14" t="s">
        <v>33</v>
      </c>
      <c r="G616" s="14"/>
      <c r="H616" s="14"/>
      <c r="I616" s="14" t="s">
        <v>467</v>
      </c>
      <c r="J616" s="14" t="s">
        <v>260</v>
      </c>
      <c r="K616" s="14"/>
      <c r="L616" s="14"/>
      <c r="M616" s="14"/>
      <c r="N616" s="14"/>
      <c r="O616" s="14"/>
      <c r="P616" s="14"/>
      <c r="Q616" s="14"/>
      <c r="R616" s="14"/>
      <c r="S616" s="14" t="s">
        <v>3545</v>
      </c>
      <c r="T616" s="14" t="s">
        <v>252</v>
      </c>
      <c r="U616" s="17" t="s">
        <v>328</v>
      </c>
      <c r="V616" s="18" t="str">
        <f>IF(ISNA(MATCH("*post*",U616,0)),IF(ISNA(MATCH("*pre*",U616,0)),IF(ISNUMBER(MATCH($U616,Applicability!$A$2:$A$7,0)),"Y",IF(ISNUMBER(MATCH($U616,Applicability!$B$2:$B$7,0)),"N",IF(ISNA(MATCH("*"&amp;Applicability!$C$2&amp;"*",U616,0)),"","Y"))),""),"")</f>
        <v/>
      </c>
      <c r="Y616" s="14" t="s">
        <v>3543</v>
      </c>
      <c r="Z616" s="14" t="s">
        <v>3358</v>
      </c>
      <c r="AA616" s="14" t="s">
        <v>893</v>
      </c>
      <c r="AB616" s="14" t="s">
        <v>32</v>
      </c>
      <c r="AC616" s="14" t="s">
        <v>191</v>
      </c>
      <c r="AD616" s="14" t="s">
        <v>26</v>
      </c>
      <c r="AE616" s="14" t="s">
        <v>26</v>
      </c>
      <c r="AF616" s="14" t="s">
        <v>127</v>
      </c>
      <c r="AG616" s="14" t="s">
        <v>1384</v>
      </c>
      <c r="AH616" s="14" t="s">
        <v>555</v>
      </c>
    </row>
    <row r="617" spans="1:34" ht="94.5" x14ac:dyDescent="0.2">
      <c r="A617" s="14" t="s">
        <v>63</v>
      </c>
      <c r="B617" s="14" t="s">
        <v>509</v>
      </c>
      <c r="C617" s="14" t="s">
        <v>3546</v>
      </c>
      <c r="D617" s="14" t="s">
        <v>521</v>
      </c>
      <c r="E617" s="14" t="s">
        <v>3544</v>
      </c>
      <c r="F617" s="14" t="s">
        <v>33</v>
      </c>
      <c r="G617" s="14"/>
      <c r="H617" s="14"/>
      <c r="I617" s="14" t="s">
        <v>450</v>
      </c>
      <c r="J617" s="14" t="s">
        <v>468</v>
      </c>
      <c r="K617" s="14"/>
      <c r="L617" s="14"/>
      <c r="M617" s="14"/>
      <c r="N617" s="14"/>
      <c r="O617" s="14"/>
      <c r="P617" s="14"/>
      <c r="Q617" s="14"/>
      <c r="R617" s="14"/>
      <c r="S617" s="14" t="s">
        <v>3545</v>
      </c>
      <c r="T617" s="14" t="s">
        <v>252</v>
      </c>
      <c r="U617" s="17" t="s">
        <v>3548</v>
      </c>
      <c r="V617" s="18" t="str">
        <f>IF(ISNA(MATCH("*post*",U617,0)),IF(ISNA(MATCH("*pre*",U617,0)),IF(ISNUMBER(MATCH($U617,Applicability!$A$2:$A$7,0)),"Y",IF(ISNUMBER(MATCH($U617,Applicability!$B$2:$B$7,0)),"N",IF(ISNA(MATCH("*"&amp;Applicability!$C$2&amp;"*",U617,0)),"","Y"))),""),"")</f>
        <v/>
      </c>
      <c r="Y617" s="14" t="s">
        <v>3547</v>
      </c>
      <c r="Z617" s="14" t="s">
        <v>3358</v>
      </c>
      <c r="AA617" s="14" t="s">
        <v>893</v>
      </c>
      <c r="AB617" s="14" t="s">
        <v>32</v>
      </c>
      <c r="AC617" s="14" t="s">
        <v>191</v>
      </c>
      <c r="AD617" s="14" t="s">
        <v>26</v>
      </c>
      <c r="AE617" s="14" t="s">
        <v>26</v>
      </c>
      <c r="AF617" s="14" t="s">
        <v>127</v>
      </c>
      <c r="AG617" s="14" t="s">
        <v>1384</v>
      </c>
      <c r="AH617" s="14" t="s">
        <v>555</v>
      </c>
    </row>
    <row r="618" spans="1:34" ht="135" x14ac:dyDescent="0.2">
      <c r="A618" s="14" t="s">
        <v>63</v>
      </c>
      <c r="B618" s="14" t="s">
        <v>509</v>
      </c>
      <c r="C618" s="14" t="s">
        <v>3549</v>
      </c>
      <c r="D618" s="14" t="s">
        <v>581</v>
      </c>
      <c r="E618" s="14" t="s">
        <v>3551</v>
      </c>
      <c r="F618" s="14" t="s">
        <v>163</v>
      </c>
      <c r="G618" s="14"/>
      <c r="H618" s="14"/>
      <c r="I618" s="14"/>
      <c r="J618" s="14"/>
      <c r="K618" s="14"/>
      <c r="L618" s="14"/>
      <c r="M618" s="14" t="s">
        <v>3552</v>
      </c>
      <c r="N618" s="14" t="s">
        <v>3553</v>
      </c>
      <c r="O618" s="14"/>
      <c r="P618" s="14"/>
      <c r="Q618" s="14" t="s">
        <v>3554</v>
      </c>
      <c r="R618" s="14" t="s">
        <v>3555</v>
      </c>
      <c r="S618" s="14" t="s">
        <v>3556</v>
      </c>
      <c r="T618" s="14" t="s">
        <v>3557</v>
      </c>
      <c r="U618" s="17" t="s">
        <v>3558</v>
      </c>
      <c r="V618" s="18" t="str">
        <f>IF(ISNA(MATCH("*post*",U618,0)),IF(ISNA(MATCH("*pre*",U618,0)),IF(ISNUMBER(MATCH($U618,Applicability!$A$2:$A$7,0)),"Y",IF(ISNUMBER(MATCH($U618,Applicability!$B$2:$B$7,0)),"N",IF(ISNA(MATCH("*"&amp;Applicability!$C$2&amp;"*",U618,0)),"","Y"))),""),"")</f>
        <v/>
      </c>
      <c r="Y618" s="14" t="s">
        <v>3550</v>
      </c>
      <c r="Z618" s="14" t="s">
        <v>26</v>
      </c>
      <c r="AA618" s="14" t="s">
        <v>26</v>
      </c>
      <c r="AB618" s="14" t="s">
        <v>162</v>
      </c>
      <c r="AC618" s="14" t="s">
        <v>662</v>
      </c>
      <c r="AD618" s="14" t="s">
        <v>26</v>
      </c>
      <c r="AE618" s="14" t="s">
        <v>26</v>
      </c>
      <c r="AF618" s="14" t="s">
        <v>37</v>
      </c>
      <c r="AG618" s="14" t="s">
        <v>26</v>
      </c>
      <c r="AH618" s="14" t="s">
        <v>26</v>
      </c>
    </row>
    <row r="619" spans="1:34" ht="364.5" x14ac:dyDescent="0.2">
      <c r="A619" s="14" t="s">
        <v>63</v>
      </c>
      <c r="B619" s="14" t="s">
        <v>509</v>
      </c>
      <c r="C619" s="14" t="s">
        <v>3559</v>
      </c>
      <c r="D619" s="14" t="s">
        <v>581</v>
      </c>
      <c r="E619" s="14" t="s">
        <v>3551</v>
      </c>
      <c r="F619" s="14" t="s">
        <v>163</v>
      </c>
      <c r="G619" s="14"/>
      <c r="H619" s="14"/>
      <c r="I619" s="14"/>
      <c r="J619" s="14"/>
      <c r="K619" s="14"/>
      <c r="L619" s="14"/>
      <c r="M619" s="14" t="s">
        <v>3561</v>
      </c>
      <c r="N619" s="14" t="s">
        <v>3553</v>
      </c>
      <c r="O619" s="14"/>
      <c r="P619" s="14"/>
      <c r="Q619" s="14" t="s">
        <v>3562</v>
      </c>
      <c r="R619" s="14" t="s">
        <v>3555</v>
      </c>
      <c r="S619" s="14" t="s">
        <v>3556</v>
      </c>
      <c r="T619" s="14" t="s">
        <v>3557</v>
      </c>
      <c r="U619" s="17" t="s">
        <v>3563</v>
      </c>
      <c r="V619" s="18" t="str">
        <f>IF(ISNA(MATCH("*post*",U619,0)),IF(ISNA(MATCH("*pre*",U619,0)),IF(ISNUMBER(MATCH($U619,Applicability!$A$2:$A$7,0)),"Y",IF(ISNUMBER(MATCH($U619,Applicability!$B$2:$B$7,0)),"N",IF(ISNA(MATCH("*"&amp;Applicability!$C$2&amp;"*",U619,0)),"","Y"))),""),"")</f>
        <v/>
      </c>
      <c r="Y619" s="14" t="s">
        <v>3560</v>
      </c>
      <c r="Z619" s="14" t="s">
        <v>26</v>
      </c>
      <c r="AA619" s="14" t="s">
        <v>26</v>
      </c>
      <c r="AB619" s="14" t="s">
        <v>162</v>
      </c>
      <c r="AC619" s="14" t="s">
        <v>662</v>
      </c>
      <c r="AD619" s="14" t="s">
        <v>26</v>
      </c>
      <c r="AE619" s="14" t="s">
        <v>26</v>
      </c>
      <c r="AF619" s="14" t="s">
        <v>37</v>
      </c>
      <c r="AG619" s="14" t="s">
        <v>26</v>
      </c>
      <c r="AH619" s="14" t="s">
        <v>26</v>
      </c>
    </row>
    <row r="620" spans="1:34" ht="135" x14ac:dyDescent="0.2">
      <c r="A620" s="14" t="s">
        <v>63</v>
      </c>
      <c r="B620" s="14" t="s">
        <v>509</v>
      </c>
      <c r="C620" s="14" t="s">
        <v>3564</v>
      </c>
      <c r="D620" s="14" t="s">
        <v>581</v>
      </c>
      <c r="E620" s="14" t="s">
        <v>3551</v>
      </c>
      <c r="F620" s="14" t="s">
        <v>163</v>
      </c>
      <c r="G620" s="14"/>
      <c r="H620" s="14"/>
      <c r="I620" s="14"/>
      <c r="J620" s="14"/>
      <c r="K620" s="14"/>
      <c r="L620" s="14"/>
      <c r="M620" s="14" t="s">
        <v>3566</v>
      </c>
      <c r="N620" s="14" t="s">
        <v>3553</v>
      </c>
      <c r="O620" s="14"/>
      <c r="P620" s="14"/>
      <c r="Q620" s="14" t="s">
        <v>3567</v>
      </c>
      <c r="R620" s="14" t="s">
        <v>3555</v>
      </c>
      <c r="S620" s="14" t="s">
        <v>3556</v>
      </c>
      <c r="T620" s="14" t="s">
        <v>3557</v>
      </c>
      <c r="U620" s="17" t="s">
        <v>3568</v>
      </c>
      <c r="V620" s="18" t="str">
        <f>IF(ISNA(MATCH("*post*",U620,0)),IF(ISNA(MATCH("*pre*",U620,0)),IF(ISNUMBER(MATCH($U620,Applicability!$A$2:$A$7,0)),"Y",IF(ISNUMBER(MATCH($U620,Applicability!$B$2:$B$7,0)),"N",IF(ISNA(MATCH("*"&amp;Applicability!$C$2&amp;"*",U620,0)),"","Y"))),""),"")</f>
        <v/>
      </c>
      <c r="Y620" s="14" t="s">
        <v>3565</v>
      </c>
      <c r="Z620" s="14" t="s">
        <v>26</v>
      </c>
      <c r="AA620" s="14" t="s">
        <v>26</v>
      </c>
      <c r="AB620" s="14" t="s">
        <v>162</v>
      </c>
      <c r="AC620" s="14" t="s">
        <v>662</v>
      </c>
      <c r="AD620" s="14" t="s">
        <v>26</v>
      </c>
      <c r="AE620" s="14" t="s">
        <v>26</v>
      </c>
      <c r="AF620" s="14" t="s">
        <v>37</v>
      </c>
      <c r="AG620" s="14" t="s">
        <v>26</v>
      </c>
      <c r="AH620" s="14" t="s">
        <v>26</v>
      </c>
    </row>
    <row r="621" spans="1:34" ht="108" x14ac:dyDescent="0.2">
      <c r="A621" s="14" t="s">
        <v>63</v>
      </c>
      <c r="B621" s="14" t="s">
        <v>509</v>
      </c>
      <c r="C621" s="14" t="s">
        <v>3569</v>
      </c>
      <c r="D621" s="14" t="s">
        <v>521</v>
      </c>
      <c r="E621" s="14" t="s">
        <v>3571</v>
      </c>
      <c r="F621" s="14" t="s">
        <v>163</v>
      </c>
      <c r="G621" s="14"/>
      <c r="H621" s="14"/>
      <c r="I621" s="14"/>
      <c r="J621" s="14"/>
      <c r="K621" s="14"/>
      <c r="L621" s="14"/>
      <c r="M621" s="14" t="s">
        <v>3572</v>
      </c>
      <c r="N621" s="14" t="s">
        <v>3553</v>
      </c>
      <c r="O621" s="14"/>
      <c r="P621" s="14"/>
      <c r="Q621" s="14" t="s">
        <v>3573</v>
      </c>
      <c r="R621" s="14" t="s">
        <v>3555</v>
      </c>
      <c r="S621" s="14" t="s">
        <v>3574</v>
      </c>
      <c r="T621" s="14" t="s">
        <v>3575</v>
      </c>
      <c r="U621" s="17" t="s">
        <v>3558</v>
      </c>
      <c r="V621" s="18" t="str">
        <f>IF(ISNA(MATCH("*post*",U621,0)),IF(ISNA(MATCH("*pre*",U621,0)),IF(ISNUMBER(MATCH($U621,Applicability!$A$2:$A$7,0)),"Y",IF(ISNUMBER(MATCH($U621,Applicability!$B$2:$B$7,0)),"N",IF(ISNA(MATCH("*"&amp;Applicability!$C$2&amp;"*",U621,0)),"","Y"))),""),"")</f>
        <v/>
      </c>
      <c r="Y621" s="14" t="s">
        <v>3570</v>
      </c>
      <c r="Z621" s="14" t="s">
        <v>26</v>
      </c>
      <c r="AA621" s="14" t="s">
        <v>26</v>
      </c>
      <c r="AB621" s="14" t="s">
        <v>162</v>
      </c>
      <c r="AC621" s="14" t="s">
        <v>191</v>
      </c>
      <c r="AD621" s="14" t="s">
        <v>26</v>
      </c>
      <c r="AE621" s="14" t="s">
        <v>26</v>
      </c>
      <c r="AF621" s="14" t="s">
        <v>127</v>
      </c>
      <c r="AG621" s="14" t="s">
        <v>26</v>
      </c>
      <c r="AH621" s="14" t="s">
        <v>26</v>
      </c>
    </row>
    <row r="622" spans="1:34" ht="364.5" x14ac:dyDescent="0.2">
      <c r="A622" s="14" t="s">
        <v>63</v>
      </c>
      <c r="B622" s="14" t="s">
        <v>509</v>
      </c>
      <c r="C622" s="14" t="s">
        <v>3576</v>
      </c>
      <c r="D622" s="14" t="s">
        <v>521</v>
      </c>
      <c r="E622" s="14" t="s">
        <v>3571</v>
      </c>
      <c r="F622" s="14" t="s">
        <v>163</v>
      </c>
      <c r="G622" s="14"/>
      <c r="H622" s="14"/>
      <c r="I622" s="14"/>
      <c r="J622" s="14"/>
      <c r="K622" s="14"/>
      <c r="L622" s="14"/>
      <c r="M622" s="14" t="s">
        <v>3578</v>
      </c>
      <c r="N622" s="14" t="s">
        <v>3553</v>
      </c>
      <c r="O622" s="14"/>
      <c r="P622" s="14"/>
      <c r="Q622" s="14" t="s">
        <v>3579</v>
      </c>
      <c r="R622" s="14" t="s">
        <v>3555</v>
      </c>
      <c r="S622" s="14" t="s">
        <v>3574</v>
      </c>
      <c r="T622" s="14" t="s">
        <v>3575</v>
      </c>
      <c r="U622" s="17" t="s">
        <v>3563</v>
      </c>
      <c r="V622" s="18" t="str">
        <f>IF(ISNA(MATCH("*post*",U622,0)),IF(ISNA(MATCH("*pre*",U622,0)),IF(ISNUMBER(MATCH($U622,Applicability!$A$2:$A$7,0)),"Y",IF(ISNUMBER(MATCH($U622,Applicability!$B$2:$B$7,0)),"N",IF(ISNA(MATCH("*"&amp;Applicability!$C$2&amp;"*",U622,0)),"","Y"))),""),"")</f>
        <v/>
      </c>
      <c r="Y622" s="14" t="s">
        <v>3577</v>
      </c>
      <c r="Z622" s="14" t="s">
        <v>26</v>
      </c>
      <c r="AA622" s="14" t="s">
        <v>26</v>
      </c>
      <c r="AB622" s="14" t="s">
        <v>162</v>
      </c>
      <c r="AC622" s="14" t="s">
        <v>191</v>
      </c>
      <c r="AD622" s="14" t="s">
        <v>26</v>
      </c>
      <c r="AE622" s="14" t="s">
        <v>26</v>
      </c>
      <c r="AF622" s="14" t="s">
        <v>127</v>
      </c>
      <c r="AG622" s="14" t="s">
        <v>26</v>
      </c>
      <c r="AH622" s="14" t="s">
        <v>26</v>
      </c>
    </row>
    <row r="623" spans="1:34" ht="108" x14ac:dyDescent="0.2">
      <c r="A623" s="14" t="s">
        <v>63</v>
      </c>
      <c r="B623" s="14" t="s">
        <v>509</v>
      </c>
      <c r="C623" s="14" t="s">
        <v>3580</v>
      </c>
      <c r="D623" s="14" t="s">
        <v>521</v>
      </c>
      <c r="E623" s="14" t="s">
        <v>3571</v>
      </c>
      <c r="F623" s="14" t="s">
        <v>163</v>
      </c>
      <c r="G623" s="14"/>
      <c r="H623" s="14"/>
      <c r="I623" s="14"/>
      <c r="J623" s="14"/>
      <c r="K623" s="14"/>
      <c r="L623" s="14"/>
      <c r="M623" s="14" t="s">
        <v>3566</v>
      </c>
      <c r="N623" s="14" t="s">
        <v>3553</v>
      </c>
      <c r="O623" s="14"/>
      <c r="P623" s="14"/>
      <c r="Q623" s="14" t="s">
        <v>3567</v>
      </c>
      <c r="R623" s="14" t="s">
        <v>3555</v>
      </c>
      <c r="S623" s="14" t="s">
        <v>3574</v>
      </c>
      <c r="T623" s="14" t="s">
        <v>3575</v>
      </c>
      <c r="U623" s="17" t="s">
        <v>3568</v>
      </c>
      <c r="V623" s="18" t="str">
        <f>IF(ISNA(MATCH("*post*",U623,0)),IF(ISNA(MATCH("*pre*",U623,0)),IF(ISNUMBER(MATCH($U623,Applicability!$A$2:$A$7,0)),"Y",IF(ISNUMBER(MATCH($U623,Applicability!$B$2:$B$7,0)),"N",IF(ISNA(MATCH("*"&amp;Applicability!$C$2&amp;"*",U623,0)),"","Y"))),""),"")</f>
        <v/>
      </c>
      <c r="Y623" s="14" t="s">
        <v>3581</v>
      </c>
      <c r="Z623" s="14" t="s">
        <v>26</v>
      </c>
      <c r="AA623" s="14" t="s">
        <v>26</v>
      </c>
      <c r="AB623" s="14" t="s">
        <v>162</v>
      </c>
      <c r="AC623" s="14" t="s">
        <v>191</v>
      </c>
      <c r="AD623" s="14" t="s">
        <v>26</v>
      </c>
      <c r="AE623" s="14" t="s">
        <v>26</v>
      </c>
      <c r="AF623" s="14" t="s">
        <v>127</v>
      </c>
      <c r="AG623" s="14" t="s">
        <v>26</v>
      </c>
      <c r="AH623" s="14" t="s">
        <v>26</v>
      </c>
    </row>
    <row r="624" spans="1:34" ht="135" x14ac:dyDescent="0.2">
      <c r="A624" s="14" t="s">
        <v>26</v>
      </c>
      <c r="B624" s="14" t="s">
        <v>509</v>
      </c>
      <c r="C624" s="14" t="s">
        <v>3582</v>
      </c>
      <c r="D624" s="14" t="s">
        <v>521</v>
      </c>
      <c r="E624" s="14" t="s">
        <v>3584</v>
      </c>
      <c r="F624" s="14" t="s">
        <v>183</v>
      </c>
      <c r="G624" s="14"/>
      <c r="H624" s="14"/>
      <c r="I624" s="14"/>
      <c r="J624" s="14"/>
      <c r="K624" s="14"/>
      <c r="L624" s="14"/>
      <c r="M624" s="14" t="s">
        <v>3585</v>
      </c>
      <c r="N624" s="14" t="s">
        <v>3586</v>
      </c>
      <c r="O624" s="14"/>
      <c r="P624" s="14"/>
      <c r="Q624" s="14" t="s">
        <v>3587</v>
      </c>
      <c r="R624" s="14" t="s">
        <v>3588</v>
      </c>
      <c r="S624" s="14" t="s">
        <v>3589</v>
      </c>
      <c r="T624" s="14" t="s">
        <v>1251</v>
      </c>
      <c r="U624" s="17" t="s">
        <v>3590</v>
      </c>
      <c r="V624" s="18" t="str">
        <f>IF(ISNA(MATCH("*post*",U624,0)),IF(ISNA(MATCH("*pre*",U624,0)),IF(ISNUMBER(MATCH($U624,Applicability!$A$2:$A$7,0)),"Y",IF(ISNUMBER(MATCH($U624,Applicability!$B$2:$B$7,0)),"N",IF(ISNA(MATCH("*"&amp;Applicability!$C$2&amp;"*",U624,0)),"","Y"))),""),"")</f>
        <v/>
      </c>
      <c r="Y624" s="14" t="s">
        <v>3583</v>
      </c>
      <c r="Z624" s="14" t="s">
        <v>26</v>
      </c>
      <c r="AA624" s="14" t="s">
        <v>26</v>
      </c>
      <c r="AB624" s="14" t="s">
        <v>32</v>
      </c>
      <c r="AC624" s="14" t="s">
        <v>191</v>
      </c>
      <c r="AD624" s="14" t="s">
        <v>26</v>
      </c>
      <c r="AE624" s="14" t="s">
        <v>26</v>
      </c>
      <c r="AF624" s="14" t="s">
        <v>127</v>
      </c>
      <c r="AG624" s="14" t="s">
        <v>26</v>
      </c>
      <c r="AH624" s="14" t="s">
        <v>26</v>
      </c>
    </row>
    <row r="625" spans="1:34" ht="135" x14ac:dyDescent="0.2">
      <c r="A625" s="14" t="s">
        <v>26</v>
      </c>
      <c r="B625" s="14" t="s">
        <v>509</v>
      </c>
      <c r="C625" s="14" t="s">
        <v>3591</v>
      </c>
      <c r="D625" s="14" t="s">
        <v>521</v>
      </c>
      <c r="E625" s="14" t="s">
        <v>3593</v>
      </c>
      <c r="F625" s="14" t="s">
        <v>183</v>
      </c>
      <c r="G625" s="14"/>
      <c r="H625" s="14"/>
      <c r="I625" s="14"/>
      <c r="J625" s="14"/>
      <c r="K625" s="14"/>
      <c r="L625" s="14"/>
      <c r="M625" s="14" t="s">
        <v>3594</v>
      </c>
      <c r="N625" s="14" t="s">
        <v>3595</v>
      </c>
      <c r="O625" s="14"/>
      <c r="P625" s="14"/>
      <c r="Q625" s="14" t="s">
        <v>3596</v>
      </c>
      <c r="R625" s="14" t="s">
        <v>1744</v>
      </c>
      <c r="S625" s="14" t="s">
        <v>3589</v>
      </c>
      <c r="T625" s="14" t="s">
        <v>1251</v>
      </c>
      <c r="U625" s="17" t="s">
        <v>3597</v>
      </c>
      <c r="V625" s="18" t="str">
        <f>IF(ISNA(MATCH("*post*",U625,0)),IF(ISNA(MATCH("*pre*",U625,0)),IF(ISNUMBER(MATCH($U625,Applicability!$A$2:$A$7,0)),"Y",IF(ISNUMBER(MATCH($U625,Applicability!$B$2:$B$7,0)),"N",IF(ISNA(MATCH("*"&amp;Applicability!$C$2&amp;"*",U625,0)),"","Y"))),""),"")</f>
        <v/>
      </c>
      <c r="Y625" s="14" t="s">
        <v>3592</v>
      </c>
      <c r="Z625" s="14" t="s">
        <v>26</v>
      </c>
      <c r="AA625" s="14" t="s">
        <v>26</v>
      </c>
      <c r="AB625" s="14" t="s">
        <v>32</v>
      </c>
      <c r="AC625" s="14" t="s">
        <v>191</v>
      </c>
      <c r="AD625" s="14" t="s">
        <v>26</v>
      </c>
      <c r="AE625" s="14" t="s">
        <v>26</v>
      </c>
      <c r="AF625" s="14" t="s">
        <v>127</v>
      </c>
      <c r="AG625" s="14" t="s">
        <v>26</v>
      </c>
      <c r="AH625" s="14" t="s">
        <v>26</v>
      </c>
    </row>
    <row r="626" spans="1:34" ht="148.5" x14ac:dyDescent="0.2">
      <c r="A626" s="14" t="s">
        <v>26</v>
      </c>
      <c r="B626" s="14" t="s">
        <v>509</v>
      </c>
      <c r="C626" s="14" t="s">
        <v>3598</v>
      </c>
      <c r="D626" s="14" t="s">
        <v>521</v>
      </c>
      <c r="E626" s="14" t="s">
        <v>3600</v>
      </c>
      <c r="F626" s="14" t="s">
        <v>33</v>
      </c>
      <c r="G626" s="14"/>
      <c r="H626" s="14"/>
      <c r="I626" s="14"/>
      <c r="J626" s="14"/>
      <c r="K626" s="14"/>
      <c r="L626" s="14"/>
      <c r="M626" s="14" t="s">
        <v>3585</v>
      </c>
      <c r="N626" s="14" t="s">
        <v>3601</v>
      </c>
      <c r="O626" s="14"/>
      <c r="P626" s="14"/>
      <c r="Q626" s="14" t="s">
        <v>3587</v>
      </c>
      <c r="R626" s="14" t="s">
        <v>3602</v>
      </c>
      <c r="S626" s="14" t="s">
        <v>3603</v>
      </c>
      <c r="T626" s="14" t="s">
        <v>3604</v>
      </c>
      <c r="U626" s="17" t="s">
        <v>3590</v>
      </c>
      <c r="V626" s="18" t="str">
        <f>IF(ISNA(MATCH("*post*",U626,0)),IF(ISNA(MATCH("*pre*",U626,0)),IF(ISNUMBER(MATCH($U626,Applicability!$A$2:$A$7,0)),"Y",IF(ISNUMBER(MATCH($U626,Applicability!$B$2:$B$7,0)),"N",IF(ISNA(MATCH("*"&amp;Applicability!$C$2&amp;"*",U626,0)),"","Y"))),""),"")</f>
        <v/>
      </c>
      <c r="Y626" s="14" t="s">
        <v>3599</v>
      </c>
      <c r="Z626" s="14" t="s">
        <v>26</v>
      </c>
      <c r="AA626" s="14" t="s">
        <v>26</v>
      </c>
      <c r="AB626" s="14" t="s">
        <v>32</v>
      </c>
      <c r="AC626" s="14" t="s">
        <v>191</v>
      </c>
      <c r="AD626" s="14" t="s">
        <v>26</v>
      </c>
      <c r="AE626" s="14" t="s">
        <v>26</v>
      </c>
      <c r="AF626" s="14" t="s">
        <v>127</v>
      </c>
      <c r="AG626" s="14" t="s">
        <v>26</v>
      </c>
      <c r="AH626" s="14" t="s">
        <v>26</v>
      </c>
    </row>
    <row r="627" spans="1:34" ht="148.5" x14ac:dyDescent="0.2">
      <c r="A627" s="14" t="s">
        <v>26</v>
      </c>
      <c r="B627" s="14" t="s">
        <v>509</v>
      </c>
      <c r="C627" s="14" t="s">
        <v>3605</v>
      </c>
      <c r="D627" s="14" t="s">
        <v>521</v>
      </c>
      <c r="E627" s="14" t="s">
        <v>3607</v>
      </c>
      <c r="F627" s="14" t="s">
        <v>33</v>
      </c>
      <c r="G627" s="14"/>
      <c r="H627" s="14"/>
      <c r="I627" s="14"/>
      <c r="J627" s="14"/>
      <c r="K627" s="14"/>
      <c r="L627" s="14"/>
      <c r="M627" s="14" t="s">
        <v>3594</v>
      </c>
      <c r="N627" s="14" t="s">
        <v>3608</v>
      </c>
      <c r="O627" s="14"/>
      <c r="P627" s="14"/>
      <c r="Q627" s="14" t="s">
        <v>3596</v>
      </c>
      <c r="R627" s="14" t="s">
        <v>3609</v>
      </c>
      <c r="S627" s="14" t="s">
        <v>3603</v>
      </c>
      <c r="T627" s="14" t="s">
        <v>3604</v>
      </c>
      <c r="U627" s="17" t="s">
        <v>3597</v>
      </c>
      <c r="V627" s="18" t="str">
        <f>IF(ISNA(MATCH("*post*",U627,0)),IF(ISNA(MATCH("*pre*",U627,0)),IF(ISNUMBER(MATCH($U627,Applicability!$A$2:$A$7,0)),"Y",IF(ISNUMBER(MATCH($U627,Applicability!$B$2:$B$7,0)),"N",IF(ISNA(MATCH("*"&amp;Applicability!$C$2&amp;"*",U627,0)),"","Y"))),""),"")</f>
        <v/>
      </c>
      <c r="Y627" s="14" t="s">
        <v>3606</v>
      </c>
      <c r="Z627" s="14" t="s">
        <v>26</v>
      </c>
      <c r="AA627" s="14" t="s">
        <v>26</v>
      </c>
      <c r="AB627" s="14" t="s">
        <v>32</v>
      </c>
      <c r="AC627" s="14" t="s">
        <v>191</v>
      </c>
      <c r="AD627" s="14" t="s">
        <v>26</v>
      </c>
      <c r="AE627" s="14" t="s">
        <v>26</v>
      </c>
      <c r="AF627" s="14" t="s">
        <v>127</v>
      </c>
      <c r="AG627" s="14" t="s">
        <v>26</v>
      </c>
      <c r="AH627" s="14" t="s">
        <v>26</v>
      </c>
    </row>
    <row r="628" spans="1:34" ht="94.5" x14ac:dyDescent="0.2">
      <c r="A628" s="14" t="s">
        <v>26</v>
      </c>
      <c r="B628" s="14" t="s">
        <v>509</v>
      </c>
      <c r="C628" s="14" t="s">
        <v>3610</v>
      </c>
      <c r="D628" s="14" t="s">
        <v>2336</v>
      </c>
      <c r="E628" s="14" t="s">
        <v>3613</v>
      </c>
      <c r="F628" s="14" t="s">
        <v>163</v>
      </c>
      <c r="G628" s="14"/>
      <c r="H628" s="14"/>
      <c r="I628" s="14"/>
      <c r="J628" s="14"/>
      <c r="K628" s="14"/>
      <c r="L628" s="14"/>
      <c r="M628" s="14" t="s">
        <v>3517</v>
      </c>
      <c r="N628" s="14" t="s">
        <v>3518</v>
      </c>
      <c r="O628" s="14"/>
      <c r="P628" s="14"/>
      <c r="Q628" s="14" t="s">
        <v>3519</v>
      </c>
      <c r="R628" s="14" t="s">
        <v>3518</v>
      </c>
      <c r="S628" s="14" t="s">
        <v>3614</v>
      </c>
      <c r="T628" s="14" t="s">
        <v>3615</v>
      </c>
      <c r="U628" s="17" t="s">
        <v>3616</v>
      </c>
      <c r="V628" s="18" t="str">
        <f>IF(ISNA(MATCH("*post*",U628,0)),IF(ISNA(MATCH("*pre*",U628,0)),IF(ISNUMBER(MATCH($U628,Applicability!$A$2:$A$7,0)),"Y",IF(ISNUMBER(MATCH($U628,Applicability!$B$2:$B$7,0)),"N",IF(ISNA(MATCH("*"&amp;Applicability!$C$2&amp;"*",U628,0)),"","Y"))),""),"")</f>
        <v/>
      </c>
      <c r="Y628" s="14" t="s">
        <v>3611</v>
      </c>
      <c r="Z628" s="14" t="s">
        <v>230</v>
      </c>
      <c r="AA628" s="14" t="s">
        <v>3612</v>
      </c>
      <c r="AB628" s="14" t="s">
        <v>162</v>
      </c>
      <c r="AC628" s="14" t="s">
        <v>191</v>
      </c>
      <c r="AD628" s="14" t="s">
        <v>26</v>
      </c>
      <c r="AE628" s="14" t="s">
        <v>26</v>
      </c>
      <c r="AF628" s="14" t="s">
        <v>37</v>
      </c>
      <c r="AG628" s="14" t="s">
        <v>199</v>
      </c>
      <c r="AH628" s="14" t="s">
        <v>57</v>
      </c>
    </row>
    <row r="629" spans="1:34" ht="81" x14ac:dyDescent="0.2">
      <c r="A629" s="14" t="s">
        <v>26</v>
      </c>
      <c r="B629" s="14" t="s">
        <v>509</v>
      </c>
      <c r="C629" s="14" t="s">
        <v>3617</v>
      </c>
      <c r="D629" s="14" t="s">
        <v>2336</v>
      </c>
      <c r="E629" s="14" t="s">
        <v>3619</v>
      </c>
      <c r="F629" s="14" t="s">
        <v>163</v>
      </c>
      <c r="G629" s="14"/>
      <c r="H629" s="14"/>
      <c r="I629" s="14"/>
      <c r="J629" s="14"/>
      <c r="K629" s="14"/>
      <c r="L629" s="14"/>
      <c r="M629" s="14" t="s">
        <v>3517</v>
      </c>
      <c r="N629" s="14" t="s">
        <v>3518</v>
      </c>
      <c r="O629" s="14"/>
      <c r="P629" s="14"/>
      <c r="Q629" s="14" t="s">
        <v>3519</v>
      </c>
      <c r="R629" s="14" t="s">
        <v>3518</v>
      </c>
      <c r="S629" s="14" t="s">
        <v>3620</v>
      </c>
      <c r="T629" s="14" t="s">
        <v>3621</v>
      </c>
      <c r="U629" s="17" t="s">
        <v>3622</v>
      </c>
      <c r="V629" s="18" t="str">
        <f>IF(ISNA(MATCH("*post*",U629,0)),IF(ISNA(MATCH("*pre*",U629,0)),IF(ISNUMBER(MATCH($U629,Applicability!$A$2:$A$7,0)),"Y",IF(ISNUMBER(MATCH($U629,Applicability!$B$2:$B$7,0)),"N",IF(ISNA(MATCH("*"&amp;Applicability!$C$2&amp;"*",U629,0)),"","Y"))),""),"")</f>
        <v/>
      </c>
      <c r="Y629" s="14" t="s">
        <v>3618</v>
      </c>
      <c r="Z629" s="14" t="s">
        <v>230</v>
      </c>
      <c r="AA629" s="14" t="s">
        <v>3612</v>
      </c>
      <c r="AB629" s="14" t="s">
        <v>162</v>
      </c>
      <c r="AC629" s="14" t="s">
        <v>191</v>
      </c>
      <c r="AD629" s="14" t="s">
        <v>26</v>
      </c>
      <c r="AE629" s="14" t="s">
        <v>26</v>
      </c>
      <c r="AF629" s="14" t="s">
        <v>37</v>
      </c>
      <c r="AG629" s="14" t="s">
        <v>199</v>
      </c>
      <c r="AH629" s="14" t="s">
        <v>57</v>
      </c>
    </row>
    <row r="630" spans="1:34" ht="81" x14ac:dyDescent="0.2">
      <c r="A630" s="14" t="s">
        <v>26</v>
      </c>
      <c r="B630" s="14" t="s">
        <v>509</v>
      </c>
      <c r="C630" s="14" t="s">
        <v>3623</v>
      </c>
      <c r="D630" s="14" t="s">
        <v>3316</v>
      </c>
      <c r="E630" s="14" t="s">
        <v>3626</v>
      </c>
      <c r="F630" s="14" t="s">
        <v>163</v>
      </c>
      <c r="G630" s="14"/>
      <c r="H630" s="14"/>
      <c r="I630" s="14" t="s">
        <v>896</v>
      </c>
      <c r="J630" s="14" t="s">
        <v>1207</v>
      </c>
      <c r="K630" s="14"/>
      <c r="L630" s="14"/>
      <c r="M630" s="14"/>
      <c r="N630" s="14"/>
      <c r="O630" s="14"/>
      <c r="P630" s="14"/>
      <c r="Q630" s="14"/>
      <c r="R630" s="14"/>
      <c r="S630" s="14" t="s">
        <v>3627</v>
      </c>
      <c r="T630" s="14" t="s">
        <v>1497</v>
      </c>
      <c r="U630" s="17" t="s">
        <v>3629</v>
      </c>
      <c r="V630" s="18" t="str">
        <f>IF(ISNA(MATCH("*post*",U630,0)),IF(ISNA(MATCH("*pre*",U630,0)),IF(ISNUMBER(MATCH($U630,Applicability!$A$2:$A$7,0)),"Y",IF(ISNUMBER(MATCH($U630,Applicability!$B$2:$B$7,0)),"N",IF(ISNA(MATCH("*"&amp;Applicability!$C$2&amp;"*",U630,0)),"","Y"))),""),"")</f>
        <v/>
      </c>
      <c r="Y630" s="14" t="s">
        <v>3624</v>
      </c>
      <c r="Z630" s="14" t="s">
        <v>404</v>
      </c>
      <c r="AA630" s="14" t="s">
        <v>3625</v>
      </c>
      <c r="AB630" s="14" t="s">
        <v>162</v>
      </c>
      <c r="AC630" s="14" t="s">
        <v>662</v>
      </c>
      <c r="AD630" s="14" t="s">
        <v>26</v>
      </c>
      <c r="AE630" s="14" t="s">
        <v>26</v>
      </c>
      <c r="AF630" s="14" t="s">
        <v>37</v>
      </c>
      <c r="AG630" s="14" t="s">
        <v>430</v>
      </c>
      <c r="AH630" s="14" t="s">
        <v>3628</v>
      </c>
    </row>
    <row r="631" spans="1:34" ht="135" hidden="1" x14ac:dyDescent="0.2">
      <c r="A631" s="14" t="s">
        <v>26</v>
      </c>
      <c r="B631" s="14" t="s">
        <v>509</v>
      </c>
      <c r="C631" s="14" t="s">
        <v>3630</v>
      </c>
      <c r="D631" s="14" t="s">
        <v>3633</v>
      </c>
      <c r="E631" s="14" t="s">
        <v>3634</v>
      </c>
      <c r="F631" s="14" t="s">
        <v>163</v>
      </c>
      <c r="G631" s="14"/>
      <c r="H631" s="14"/>
      <c r="I631" s="14" t="s">
        <v>3635</v>
      </c>
      <c r="J631" s="14" t="s">
        <v>366</v>
      </c>
      <c r="K631" s="14"/>
      <c r="L631" s="14"/>
      <c r="M631" s="14"/>
      <c r="N631" s="14"/>
      <c r="O631" s="14"/>
      <c r="P631" s="14"/>
      <c r="Q631" s="14"/>
      <c r="R631" s="14"/>
      <c r="S631" s="14" t="s">
        <v>3636</v>
      </c>
      <c r="T631" s="14" t="s">
        <v>3637</v>
      </c>
      <c r="U631" s="17" t="s">
        <v>39</v>
      </c>
      <c r="V631" s="18" t="str">
        <f>IF(ISNA(MATCH("*post*",U631,0)),IF(ISNA(MATCH("*pre*",U631,0)),IF(ISNUMBER(MATCH($U631,Applicability!$A$2:$A$7,0)),"Y",IF(ISNUMBER(MATCH($U631,Applicability!$B$2:$B$7,0)),"N",IF(ISNA(MATCH("*"&amp;Applicability!$C$2&amp;"*",U631,0)),"","Y"))),""),"")</f>
        <v>Y</v>
      </c>
      <c r="Y631" s="14" t="s">
        <v>3631</v>
      </c>
      <c r="Z631" s="14" t="s">
        <v>322</v>
      </c>
      <c r="AA631" s="14" t="s">
        <v>3632</v>
      </c>
      <c r="AB631" s="14" t="s">
        <v>162</v>
      </c>
      <c r="AC631" s="14" t="s">
        <v>662</v>
      </c>
      <c r="AD631" s="14" t="s">
        <v>26</v>
      </c>
      <c r="AE631" s="14" t="s">
        <v>26</v>
      </c>
      <c r="AF631" s="14" t="s">
        <v>37</v>
      </c>
      <c r="AG631" s="14" t="s">
        <v>283</v>
      </c>
      <c r="AH631" s="14" t="s">
        <v>57</v>
      </c>
    </row>
    <row r="632" spans="1:34" ht="310.5" x14ac:dyDescent="0.2">
      <c r="A632" s="14" t="s">
        <v>26</v>
      </c>
      <c r="B632" s="14" t="s">
        <v>509</v>
      </c>
      <c r="C632" s="14" t="s">
        <v>3638</v>
      </c>
      <c r="D632" s="14" t="s">
        <v>3640</v>
      </c>
      <c r="E632" s="14" t="s">
        <v>3641</v>
      </c>
      <c r="F632" s="14" t="s">
        <v>163</v>
      </c>
      <c r="G632" s="14"/>
      <c r="H632" s="14"/>
      <c r="I632" s="14"/>
      <c r="J632" s="14"/>
      <c r="K632" s="14"/>
      <c r="L632" s="14"/>
      <c r="M632" s="14" t="s">
        <v>3642</v>
      </c>
      <c r="N632" s="14" t="s">
        <v>3643</v>
      </c>
      <c r="O632" s="14"/>
      <c r="P632" s="14"/>
      <c r="Q632" s="14" t="s">
        <v>3644</v>
      </c>
      <c r="R632" s="14" t="s">
        <v>3645</v>
      </c>
      <c r="S632" s="14" t="s">
        <v>3646</v>
      </c>
      <c r="T632" s="14" t="s">
        <v>3647</v>
      </c>
      <c r="U632" s="17" t="s">
        <v>3648</v>
      </c>
      <c r="V632" s="18" t="str">
        <f>IF(ISNA(MATCH("*post*",U632,0)),IF(ISNA(MATCH("*pre*",U632,0)),IF(ISNUMBER(MATCH($U632,Applicability!$A$2:$A$7,0)),"Y",IF(ISNUMBER(MATCH($U632,Applicability!$B$2:$B$7,0)),"N",IF(ISNA(MATCH("*"&amp;Applicability!$C$2&amp;"*",U632,0)),"","Y"))),""),"")</f>
        <v/>
      </c>
      <c r="Y632" s="14" t="s">
        <v>3639</v>
      </c>
      <c r="Z632" s="14" t="s">
        <v>221</v>
      </c>
      <c r="AA632" s="14" t="s">
        <v>3625</v>
      </c>
      <c r="AB632" s="14" t="s">
        <v>162</v>
      </c>
      <c r="AC632" s="14" t="s">
        <v>662</v>
      </c>
      <c r="AD632" s="14" t="s">
        <v>26</v>
      </c>
      <c r="AE632" s="14" t="s">
        <v>26</v>
      </c>
      <c r="AF632" s="14" t="s">
        <v>37</v>
      </c>
      <c r="AG632" s="14" t="s">
        <v>199</v>
      </c>
      <c r="AH632" s="14" t="s">
        <v>3628</v>
      </c>
    </row>
    <row r="633" spans="1:34" ht="67.5" x14ac:dyDescent="0.2">
      <c r="A633" s="14" t="s">
        <v>26</v>
      </c>
      <c r="B633" s="14" t="s">
        <v>509</v>
      </c>
      <c r="C633" s="14" t="s">
        <v>3649</v>
      </c>
      <c r="D633" s="14" t="s">
        <v>3640</v>
      </c>
      <c r="E633" s="14" t="s">
        <v>3641</v>
      </c>
      <c r="F633" s="14" t="s">
        <v>163</v>
      </c>
      <c r="G633" s="14"/>
      <c r="H633" s="14"/>
      <c r="I633" s="14"/>
      <c r="J633" s="14"/>
      <c r="K633" s="14"/>
      <c r="L633" s="14"/>
      <c r="M633" s="14" t="s">
        <v>3651</v>
      </c>
      <c r="N633" s="14" t="s">
        <v>3652</v>
      </c>
      <c r="O633" s="14"/>
      <c r="P633" s="14"/>
      <c r="Q633" s="14" t="s">
        <v>3653</v>
      </c>
      <c r="R633" s="14" t="s">
        <v>3654</v>
      </c>
      <c r="S633" s="14" t="s">
        <v>3646</v>
      </c>
      <c r="T633" s="14" t="s">
        <v>3647</v>
      </c>
      <c r="U633" s="17" t="s">
        <v>3655</v>
      </c>
      <c r="V633" s="18" t="str">
        <f>IF(ISNA(MATCH("*post*",U633,0)),IF(ISNA(MATCH("*pre*",U633,0)),IF(ISNUMBER(MATCH($U633,Applicability!$A$2:$A$7,0)),"Y",IF(ISNUMBER(MATCH($U633,Applicability!$B$2:$B$7,0)),"N",IF(ISNA(MATCH("*"&amp;Applicability!$C$2&amp;"*",U633,0)),"","Y"))),""),"")</f>
        <v/>
      </c>
      <c r="Y633" s="14" t="s">
        <v>3650</v>
      </c>
      <c r="Z633" s="14" t="s">
        <v>221</v>
      </c>
      <c r="AA633" s="14" t="s">
        <v>3625</v>
      </c>
      <c r="AB633" s="14" t="s">
        <v>162</v>
      </c>
      <c r="AC633" s="14" t="s">
        <v>662</v>
      </c>
      <c r="AD633" s="14" t="s">
        <v>26</v>
      </c>
      <c r="AE633" s="14" t="s">
        <v>26</v>
      </c>
      <c r="AF633" s="14" t="s">
        <v>37</v>
      </c>
      <c r="AG633" s="14" t="s">
        <v>199</v>
      </c>
      <c r="AH633" s="14" t="s">
        <v>3628</v>
      </c>
    </row>
    <row r="634" spans="1:34" ht="162" x14ac:dyDescent="0.2">
      <c r="A634" s="14" t="s">
        <v>63</v>
      </c>
      <c r="B634" s="14" t="s">
        <v>509</v>
      </c>
      <c r="C634" s="14" t="s">
        <v>3656</v>
      </c>
      <c r="D634" s="14" t="s">
        <v>3659</v>
      </c>
      <c r="E634" s="14" t="s">
        <v>3660</v>
      </c>
      <c r="F634" s="14" t="s">
        <v>163</v>
      </c>
      <c r="G634" s="14"/>
      <c r="H634" s="14"/>
      <c r="I634" s="14" t="s">
        <v>3661</v>
      </c>
      <c r="J634" s="14" t="s">
        <v>3662</v>
      </c>
      <c r="K634" s="14"/>
      <c r="L634" s="14"/>
      <c r="M634" s="14"/>
      <c r="N634" s="14"/>
      <c r="O634" s="14"/>
      <c r="P634" s="14"/>
      <c r="Q634" s="14"/>
      <c r="R634" s="14"/>
      <c r="S634" s="14" t="s">
        <v>3663</v>
      </c>
      <c r="T634" s="14" t="s">
        <v>3664</v>
      </c>
      <c r="U634" s="17" t="s">
        <v>3665</v>
      </c>
      <c r="V634" s="18" t="str">
        <f>IF(ISNA(MATCH("*post*",U634,0)),IF(ISNA(MATCH("*pre*",U634,0)),IF(ISNUMBER(MATCH($U634,Applicability!$A$2:$A$7,0)),"Y",IF(ISNUMBER(MATCH($U634,Applicability!$B$2:$B$7,0)),"N",IF(ISNA(MATCH("*"&amp;Applicability!$C$2&amp;"*",U634,0)),"","Y"))),""),"")</f>
        <v/>
      </c>
      <c r="Y634" s="14" t="s">
        <v>3657</v>
      </c>
      <c r="Z634" s="14" t="s">
        <v>322</v>
      </c>
      <c r="AA634" s="14" t="s">
        <v>3658</v>
      </c>
      <c r="AB634" s="14" t="s">
        <v>162</v>
      </c>
      <c r="AC634" s="14" t="s">
        <v>662</v>
      </c>
      <c r="AD634" s="14" t="s">
        <v>26</v>
      </c>
      <c r="AE634" s="14" t="s">
        <v>26</v>
      </c>
      <c r="AF634" s="14" t="s">
        <v>783</v>
      </c>
      <c r="AG634" s="14" t="s">
        <v>283</v>
      </c>
      <c r="AH634" s="14" t="s">
        <v>57</v>
      </c>
    </row>
    <row r="635" spans="1:34" ht="202.5" x14ac:dyDescent="0.2">
      <c r="A635" s="14" t="s">
        <v>63</v>
      </c>
      <c r="B635" s="14" t="s">
        <v>509</v>
      </c>
      <c r="C635" s="14" t="s">
        <v>3666</v>
      </c>
      <c r="D635" s="14" t="s">
        <v>3669</v>
      </c>
      <c r="E635" s="14" t="s">
        <v>3670</v>
      </c>
      <c r="F635" s="14" t="s">
        <v>163</v>
      </c>
      <c r="G635" s="14"/>
      <c r="H635" s="14"/>
      <c r="I635" s="14" t="s">
        <v>3661</v>
      </c>
      <c r="J635" s="14" t="s">
        <v>3662</v>
      </c>
      <c r="K635" s="14"/>
      <c r="L635" s="14"/>
      <c r="M635" s="14"/>
      <c r="N635" s="14"/>
      <c r="O635" s="14"/>
      <c r="P635" s="14"/>
      <c r="Q635" s="14"/>
      <c r="R635" s="14"/>
      <c r="S635" s="14" t="s">
        <v>3671</v>
      </c>
      <c r="T635" s="14" t="s">
        <v>3672</v>
      </c>
      <c r="U635" s="17" t="s">
        <v>3665</v>
      </c>
      <c r="V635" s="18" t="str">
        <f>IF(ISNA(MATCH("*post*",U635,0)),IF(ISNA(MATCH("*pre*",U635,0)),IF(ISNUMBER(MATCH($U635,Applicability!$A$2:$A$7,0)),"Y",IF(ISNUMBER(MATCH($U635,Applicability!$B$2:$B$7,0)),"N",IF(ISNA(MATCH("*"&amp;Applicability!$C$2&amp;"*",U635,0)),"","Y"))),""),"")</f>
        <v/>
      </c>
      <c r="Y635" s="14" t="s">
        <v>3667</v>
      </c>
      <c r="Z635" s="14" t="s">
        <v>322</v>
      </c>
      <c r="AA635" s="14" t="s">
        <v>3668</v>
      </c>
      <c r="AB635" s="14" t="s">
        <v>162</v>
      </c>
      <c r="AC635" s="14" t="s">
        <v>662</v>
      </c>
      <c r="AD635" s="14" t="s">
        <v>26</v>
      </c>
      <c r="AE635" s="14" t="s">
        <v>26</v>
      </c>
      <c r="AF635" s="14" t="s">
        <v>783</v>
      </c>
      <c r="AG635" s="14" t="s">
        <v>283</v>
      </c>
      <c r="AH635" s="14" t="s">
        <v>3673</v>
      </c>
    </row>
    <row r="636" spans="1:34" ht="202.5" x14ac:dyDescent="0.2">
      <c r="A636" s="14" t="s">
        <v>26</v>
      </c>
      <c r="B636" s="14" t="s">
        <v>509</v>
      </c>
      <c r="C636" s="14" t="s">
        <v>3674</v>
      </c>
      <c r="D636" s="14" t="s">
        <v>3669</v>
      </c>
      <c r="E636" s="14" t="s">
        <v>3670</v>
      </c>
      <c r="F636" s="14" t="s">
        <v>163</v>
      </c>
      <c r="G636" s="14"/>
      <c r="H636" s="14"/>
      <c r="I636" s="14" t="s">
        <v>3676</v>
      </c>
      <c r="J636" s="14" t="s">
        <v>3677</v>
      </c>
      <c r="K636" s="14"/>
      <c r="L636" s="14"/>
      <c r="M636" s="14"/>
      <c r="N636" s="14"/>
      <c r="O636" s="14"/>
      <c r="P636" s="14"/>
      <c r="Q636" s="14"/>
      <c r="R636" s="14"/>
      <c r="S636" s="14" t="s">
        <v>3671</v>
      </c>
      <c r="T636" s="14" t="s">
        <v>3672</v>
      </c>
      <c r="U636" s="17" t="s">
        <v>3678</v>
      </c>
      <c r="V636" s="18" t="str">
        <f>IF(ISNA(MATCH("*post*",U636,0)),IF(ISNA(MATCH("*pre*",U636,0)),IF(ISNUMBER(MATCH($U636,Applicability!$A$2:$A$7,0)),"Y",IF(ISNUMBER(MATCH($U636,Applicability!$B$2:$B$7,0)),"N",IF(ISNA(MATCH("*"&amp;Applicability!$C$2&amp;"*",U636,0)),"","Y"))),""),"")</f>
        <v/>
      </c>
      <c r="Y636" s="14" t="s">
        <v>3675</v>
      </c>
      <c r="Z636" s="14" t="s">
        <v>322</v>
      </c>
      <c r="AA636" s="14" t="s">
        <v>3668</v>
      </c>
      <c r="AB636" s="14" t="s">
        <v>162</v>
      </c>
      <c r="AC636" s="14" t="s">
        <v>662</v>
      </c>
      <c r="AD636" s="14" t="s">
        <v>26</v>
      </c>
      <c r="AE636" s="14" t="s">
        <v>26</v>
      </c>
      <c r="AF636" s="14" t="s">
        <v>783</v>
      </c>
      <c r="AG636" s="14" t="s">
        <v>283</v>
      </c>
      <c r="AH636" s="14" t="s">
        <v>3673</v>
      </c>
    </row>
    <row r="637" spans="1:34" ht="162" x14ac:dyDescent="0.2">
      <c r="A637" s="14" t="s">
        <v>63</v>
      </c>
      <c r="B637" s="14" t="s">
        <v>509</v>
      </c>
      <c r="C637" s="14" t="s">
        <v>3679</v>
      </c>
      <c r="D637" s="14" t="s">
        <v>3669</v>
      </c>
      <c r="E637" s="14" t="s">
        <v>3682</v>
      </c>
      <c r="F637" s="14" t="s">
        <v>163</v>
      </c>
      <c r="G637" s="14"/>
      <c r="H637" s="14"/>
      <c r="I637" s="14" t="s">
        <v>1535</v>
      </c>
      <c r="J637" s="14" t="s">
        <v>2221</v>
      </c>
      <c r="K637" s="14"/>
      <c r="L637" s="14"/>
      <c r="M637" s="14"/>
      <c r="N637" s="14"/>
      <c r="O637" s="14"/>
      <c r="P637" s="14"/>
      <c r="Q637" s="14"/>
      <c r="R637" s="14"/>
      <c r="S637" s="14" t="s">
        <v>3683</v>
      </c>
      <c r="T637" s="14" t="s">
        <v>3684</v>
      </c>
      <c r="U637" s="17" t="s">
        <v>277</v>
      </c>
      <c r="V637" s="18" t="str">
        <f>IF(ISNA(MATCH("*post*",U637,0)),IF(ISNA(MATCH("*pre*",U637,0)),IF(ISNUMBER(MATCH($U637,Applicability!$A$2:$A$7,0)),"Y",IF(ISNUMBER(MATCH($U637,Applicability!$B$2:$B$7,0)),"N",IF(ISNA(MATCH("*"&amp;Applicability!$C$2&amp;"*",U637,0)),"","Y"))),""),"")</f>
        <v/>
      </c>
      <c r="Y637" s="14" t="s">
        <v>3680</v>
      </c>
      <c r="Z637" s="14" t="s">
        <v>322</v>
      </c>
      <c r="AA637" s="14" t="s">
        <v>3681</v>
      </c>
      <c r="AB637" s="14" t="s">
        <v>162</v>
      </c>
      <c r="AC637" s="14" t="s">
        <v>662</v>
      </c>
      <c r="AD637" s="14" t="s">
        <v>26</v>
      </c>
      <c r="AE637" s="14" t="s">
        <v>26</v>
      </c>
      <c r="AF637" s="14" t="s">
        <v>783</v>
      </c>
      <c r="AG637" s="14" t="s">
        <v>283</v>
      </c>
      <c r="AH637" s="14" t="s">
        <v>3673</v>
      </c>
    </row>
    <row r="638" spans="1:34" ht="81" x14ac:dyDescent="0.2">
      <c r="A638" s="14" t="s">
        <v>63</v>
      </c>
      <c r="B638" s="14" t="s">
        <v>509</v>
      </c>
      <c r="C638" s="14" t="s">
        <v>3685</v>
      </c>
      <c r="D638" s="14" t="s">
        <v>3688</v>
      </c>
      <c r="E638" s="14" t="s">
        <v>3689</v>
      </c>
      <c r="F638" s="14" t="s">
        <v>163</v>
      </c>
      <c r="G638" s="14"/>
      <c r="H638" s="14"/>
      <c r="I638" s="14" t="s">
        <v>3690</v>
      </c>
      <c r="J638" s="14" t="s">
        <v>3203</v>
      </c>
      <c r="K638" s="14"/>
      <c r="L638" s="14"/>
      <c r="M638" s="14"/>
      <c r="N638" s="14"/>
      <c r="O638" s="14"/>
      <c r="P638" s="14"/>
      <c r="Q638" s="14"/>
      <c r="R638" s="14"/>
      <c r="S638" s="14" t="s">
        <v>3691</v>
      </c>
      <c r="T638" s="14" t="s">
        <v>410</v>
      </c>
      <c r="U638" s="17" t="s">
        <v>538</v>
      </c>
      <c r="V638" s="18" t="str">
        <f>IF(ISNA(MATCH("*post*",U638,0)),IF(ISNA(MATCH("*pre*",U638,0)),IF(ISNUMBER(MATCH($U638,Applicability!$A$2:$A$7,0)),"Y",IF(ISNUMBER(MATCH($U638,Applicability!$B$2:$B$7,0)),"N",IF(ISNA(MATCH("*"&amp;Applicability!$C$2&amp;"*",U638,0)),"","Y"))),""),"")</f>
        <v/>
      </c>
      <c r="Y638" s="14" t="s">
        <v>3686</v>
      </c>
      <c r="Z638" s="14" t="s">
        <v>322</v>
      </c>
      <c r="AA638" s="14" t="s">
        <v>3687</v>
      </c>
      <c r="AB638" s="14" t="s">
        <v>162</v>
      </c>
      <c r="AC638" s="14" t="s">
        <v>662</v>
      </c>
      <c r="AD638" s="14" t="s">
        <v>26</v>
      </c>
      <c r="AE638" s="14" t="s">
        <v>26</v>
      </c>
      <c r="AF638" s="14" t="s">
        <v>127</v>
      </c>
      <c r="AG638" s="14" t="s">
        <v>283</v>
      </c>
      <c r="AH638" s="14" t="s">
        <v>3226</v>
      </c>
    </row>
    <row r="639" spans="1:34" ht="67.5" x14ac:dyDescent="0.2">
      <c r="A639" s="14" t="s">
        <v>26</v>
      </c>
      <c r="B639" s="14" t="s">
        <v>509</v>
      </c>
      <c r="C639" s="14" t="s">
        <v>3692</v>
      </c>
      <c r="D639" s="14" t="s">
        <v>3696</v>
      </c>
      <c r="E639" s="14" t="s">
        <v>3697</v>
      </c>
      <c r="F639" s="14" t="s">
        <v>163</v>
      </c>
      <c r="G639" s="14"/>
      <c r="H639" s="14"/>
      <c r="I639" s="14" t="s">
        <v>3698</v>
      </c>
      <c r="J639" s="14" t="s">
        <v>2725</v>
      </c>
      <c r="K639" s="14"/>
      <c r="L639" s="14"/>
      <c r="M639" s="14"/>
      <c r="N639" s="14"/>
      <c r="O639" s="14"/>
      <c r="P639" s="14"/>
      <c r="Q639" s="14"/>
      <c r="R639" s="14"/>
      <c r="S639" s="14" t="s">
        <v>3699</v>
      </c>
      <c r="T639" s="14" t="s">
        <v>860</v>
      </c>
      <c r="U639" s="17" t="s">
        <v>3700</v>
      </c>
      <c r="V639" s="18" t="str">
        <f>IF(ISNA(MATCH("*post*",U639,0)),IF(ISNA(MATCH("*pre*",U639,0)),IF(ISNUMBER(MATCH($U639,Applicability!$A$2:$A$7,0)),"Y",IF(ISNUMBER(MATCH($U639,Applicability!$B$2:$B$7,0)),"N",IF(ISNA(MATCH("*"&amp;Applicability!$C$2&amp;"*",U639,0)),"","Y"))),""),"")</f>
        <v/>
      </c>
      <c r="Y639" s="14" t="s">
        <v>3693</v>
      </c>
      <c r="Z639" s="14" t="s">
        <v>3694</v>
      </c>
      <c r="AA639" s="14" t="s">
        <v>3695</v>
      </c>
      <c r="AB639" s="14" t="s">
        <v>162</v>
      </c>
      <c r="AC639" s="14" t="s">
        <v>191</v>
      </c>
      <c r="AD639" s="14" t="s">
        <v>26</v>
      </c>
      <c r="AE639" s="14" t="s">
        <v>26</v>
      </c>
      <c r="AF639" s="14" t="s">
        <v>37</v>
      </c>
      <c r="AG639" s="14" t="s">
        <v>1384</v>
      </c>
      <c r="AH639" s="14" t="s">
        <v>175</v>
      </c>
    </row>
    <row r="640" spans="1:34" ht="67.5" x14ac:dyDescent="0.2">
      <c r="A640" s="14" t="s">
        <v>26</v>
      </c>
      <c r="B640" s="14" t="s">
        <v>509</v>
      </c>
      <c r="C640" s="14" t="s">
        <v>3701</v>
      </c>
      <c r="D640" s="14" t="s">
        <v>3696</v>
      </c>
      <c r="E640" s="14" t="s">
        <v>3704</v>
      </c>
      <c r="F640" s="14" t="s">
        <v>163</v>
      </c>
      <c r="G640" s="14"/>
      <c r="H640" s="14"/>
      <c r="I640" s="14" t="s">
        <v>1229</v>
      </c>
      <c r="J640" s="14" t="s">
        <v>467</v>
      </c>
      <c r="K640" s="14"/>
      <c r="L640" s="14"/>
      <c r="M640" s="14"/>
      <c r="N640" s="14"/>
      <c r="O640" s="14"/>
      <c r="P640" s="14"/>
      <c r="Q640" s="14"/>
      <c r="R640" s="14"/>
      <c r="S640" s="14" t="s">
        <v>3705</v>
      </c>
      <c r="T640" s="14" t="s">
        <v>860</v>
      </c>
      <c r="U640" s="17" t="s">
        <v>3706</v>
      </c>
      <c r="V640" s="18" t="str">
        <f>IF(ISNA(MATCH("*post*",U640,0)),IF(ISNA(MATCH("*pre*",U640,0)),IF(ISNUMBER(MATCH($U640,Applicability!$A$2:$A$7,0)),"Y",IF(ISNUMBER(MATCH($U640,Applicability!$B$2:$B$7,0)),"N",IF(ISNA(MATCH("*"&amp;Applicability!$C$2&amp;"*",U640,0)),"","Y"))),""),"")</f>
        <v/>
      </c>
      <c r="Y640" s="14" t="s">
        <v>3702</v>
      </c>
      <c r="Z640" s="14" t="s">
        <v>3694</v>
      </c>
      <c r="AA640" s="14" t="s">
        <v>3703</v>
      </c>
      <c r="AB640" s="14" t="s">
        <v>162</v>
      </c>
      <c r="AC640" s="14" t="s">
        <v>191</v>
      </c>
      <c r="AD640" s="14" t="s">
        <v>26</v>
      </c>
      <c r="AE640" s="14" t="s">
        <v>26</v>
      </c>
      <c r="AF640" s="14" t="s">
        <v>37</v>
      </c>
      <c r="AG640" s="14" t="s">
        <v>1384</v>
      </c>
      <c r="AH640" s="14" t="s">
        <v>165</v>
      </c>
    </row>
    <row r="641" spans="1:34" ht="81" x14ac:dyDescent="0.2">
      <c r="A641" s="14" t="s">
        <v>26</v>
      </c>
      <c r="B641" s="14" t="s">
        <v>509</v>
      </c>
      <c r="C641" s="14" t="s">
        <v>3707</v>
      </c>
      <c r="D641" s="14" t="s">
        <v>3710</v>
      </c>
      <c r="E641" s="14" t="s">
        <v>3711</v>
      </c>
      <c r="F641" s="14" t="s">
        <v>33</v>
      </c>
      <c r="G641" s="14"/>
      <c r="H641" s="14"/>
      <c r="I641" s="14" t="s">
        <v>1229</v>
      </c>
      <c r="J641" s="14" t="s">
        <v>434</v>
      </c>
      <c r="K641" s="14"/>
      <c r="L641" s="14"/>
      <c r="M641" s="14"/>
      <c r="N641" s="14"/>
      <c r="O641" s="14"/>
      <c r="P641" s="14"/>
      <c r="Q641" s="14"/>
      <c r="R641" s="14"/>
      <c r="S641" s="14" t="s">
        <v>3712</v>
      </c>
      <c r="T641" s="14" t="s">
        <v>3713</v>
      </c>
      <c r="U641" s="17" t="s">
        <v>328</v>
      </c>
      <c r="V641" s="18" t="str">
        <f>IF(ISNA(MATCH("*post*",U641,0)),IF(ISNA(MATCH("*pre*",U641,0)),IF(ISNUMBER(MATCH($U641,Applicability!$A$2:$A$7,0)),"Y",IF(ISNUMBER(MATCH($U641,Applicability!$B$2:$B$7,0)),"N",IF(ISNA(MATCH("*"&amp;Applicability!$C$2&amp;"*",U641,0)),"","Y"))),""),"")</f>
        <v/>
      </c>
      <c r="Y641" s="14" t="s">
        <v>3708</v>
      </c>
      <c r="Z641" s="14" t="s">
        <v>3694</v>
      </c>
      <c r="AA641" s="14" t="s">
        <v>3709</v>
      </c>
      <c r="AB641" s="14" t="s">
        <v>32</v>
      </c>
      <c r="AC641" s="14" t="s">
        <v>191</v>
      </c>
      <c r="AD641" s="14" t="s">
        <v>26</v>
      </c>
      <c r="AE641" s="14" t="s">
        <v>26</v>
      </c>
      <c r="AF641" s="14" t="s">
        <v>783</v>
      </c>
      <c r="AG641" s="14" t="s">
        <v>1384</v>
      </c>
      <c r="AH641" s="14" t="s">
        <v>165</v>
      </c>
    </row>
    <row r="642" spans="1:34" ht="81" x14ac:dyDescent="0.2">
      <c r="A642" s="14" t="s">
        <v>63</v>
      </c>
      <c r="B642" s="14" t="s">
        <v>509</v>
      </c>
      <c r="C642" s="14" t="s">
        <v>3714</v>
      </c>
      <c r="D642" s="14" t="s">
        <v>3710</v>
      </c>
      <c r="E642" s="14" t="s">
        <v>3711</v>
      </c>
      <c r="F642" s="14" t="s">
        <v>33</v>
      </c>
      <c r="G642" s="14"/>
      <c r="H642" s="14"/>
      <c r="I642" s="14" t="s">
        <v>1096</v>
      </c>
      <c r="J642" s="14" t="s">
        <v>434</v>
      </c>
      <c r="K642" s="14"/>
      <c r="L642" s="14"/>
      <c r="M642" s="14"/>
      <c r="N642" s="14"/>
      <c r="O642" s="14"/>
      <c r="P642" s="14"/>
      <c r="Q642" s="14"/>
      <c r="R642" s="14"/>
      <c r="S642" s="14" t="s">
        <v>3712</v>
      </c>
      <c r="T642" s="14" t="s">
        <v>3716</v>
      </c>
      <c r="U642" s="17" t="s">
        <v>277</v>
      </c>
      <c r="V642" s="18" t="str">
        <f>IF(ISNA(MATCH("*post*",U642,0)),IF(ISNA(MATCH("*pre*",U642,0)),IF(ISNUMBER(MATCH($U642,Applicability!$A$2:$A$7,0)),"Y",IF(ISNUMBER(MATCH($U642,Applicability!$B$2:$B$7,0)),"N",IF(ISNA(MATCH("*"&amp;Applicability!$C$2&amp;"*",U642,0)),"","Y"))),""),"")</f>
        <v/>
      </c>
      <c r="Y642" s="14" t="s">
        <v>3715</v>
      </c>
      <c r="Z642" s="14" t="s">
        <v>3694</v>
      </c>
      <c r="AA642" s="14" t="s">
        <v>3709</v>
      </c>
      <c r="AB642" s="14" t="s">
        <v>32</v>
      </c>
      <c r="AC642" s="14" t="s">
        <v>191</v>
      </c>
      <c r="AD642" s="14" t="s">
        <v>26</v>
      </c>
      <c r="AE642" s="14" t="s">
        <v>26</v>
      </c>
      <c r="AF642" s="14" t="s">
        <v>783</v>
      </c>
      <c r="AG642" s="14" t="s">
        <v>1384</v>
      </c>
      <c r="AH642" s="14" t="s">
        <v>165</v>
      </c>
    </row>
    <row r="643" spans="1:34" ht="121.5" x14ac:dyDescent="0.2">
      <c r="A643" s="14" t="s">
        <v>26</v>
      </c>
      <c r="B643" s="14" t="s">
        <v>509</v>
      </c>
      <c r="C643" s="14" t="s">
        <v>3717</v>
      </c>
      <c r="D643" s="14" t="s">
        <v>3720</v>
      </c>
      <c r="E643" s="14" t="s">
        <v>3721</v>
      </c>
      <c r="F643" s="14" t="s">
        <v>163</v>
      </c>
      <c r="G643" s="14"/>
      <c r="H643" s="14"/>
      <c r="I643" s="14"/>
      <c r="J643" s="14"/>
      <c r="K643" s="14"/>
      <c r="L643" s="14"/>
      <c r="M643" s="14" t="s">
        <v>3722</v>
      </c>
      <c r="N643" s="14" t="s">
        <v>3723</v>
      </c>
      <c r="O643" s="14"/>
      <c r="P643" s="14"/>
      <c r="Q643" s="14" t="s">
        <v>3724</v>
      </c>
      <c r="R643" s="14" t="s">
        <v>3725</v>
      </c>
      <c r="S643" s="14" t="s">
        <v>3726</v>
      </c>
      <c r="T643" s="14" t="s">
        <v>1795</v>
      </c>
      <c r="U643" s="17" t="s">
        <v>328</v>
      </c>
      <c r="V643" s="18" t="str">
        <f>IF(ISNA(MATCH("*post*",U643,0)),IF(ISNA(MATCH("*pre*",U643,0)),IF(ISNUMBER(MATCH($U643,Applicability!$A$2:$A$7,0)),"Y",IF(ISNUMBER(MATCH($U643,Applicability!$B$2:$B$7,0)),"N",IF(ISNA(MATCH("*"&amp;Applicability!$C$2&amp;"*",U643,0)),"","Y"))),""),"")</f>
        <v/>
      </c>
      <c r="Y643" s="14" t="s">
        <v>3718</v>
      </c>
      <c r="Z643" s="14" t="s">
        <v>221</v>
      </c>
      <c r="AA643" s="14" t="s">
        <v>3719</v>
      </c>
      <c r="AB643" s="14" t="s">
        <v>162</v>
      </c>
      <c r="AC643" s="14" t="s">
        <v>191</v>
      </c>
      <c r="AD643" s="14" t="s">
        <v>26</v>
      </c>
      <c r="AE643" s="14" t="s">
        <v>26</v>
      </c>
      <c r="AF643" s="14" t="s">
        <v>37</v>
      </c>
      <c r="AG643" s="14" t="s">
        <v>199</v>
      </c>
      <c r="AH643" s="14" t="s">
        <v>175</v>
      </c>
    </row>
    <row r="644" spans="1:34" ht="81" x14ac:dyDescent="0.2">
      <c r="A644" s="14" t="s">
        <v>63</v>
      </c>
      <c r="B644" s="14" t="s">
        <v>509</v>
      </c>
      <c r="C644" s="14" t="s">
        <v>3727</v>
      </c>
      <c r="D644" s="14" t="s">
        <v>3720</v>
      </c>
      <c r="E644" s="14" t="s">
        <v>3730</v>
      </c>
      <c r="F644" s="14" t="s">
        <v>163</v>
      </c>
      <c r="G644" s="14"/>
      <c r="H644" s="14"/>
      <c r="I644" s="14"/>
      <c r="J644" s="14"/>
      <c r="K644" s="14"/>
      <c r="L644" s="14"/>
      <c r="M644" s="14" t="s">
        <v>2724</v>
      </c>
      <c r="N644" s="14" t="s">
        <v>3731</v>
      </c>
      <c r="O644" s="14"/>
      <c r="P644" s="14"/>
      <c r="Q644" s="14" t="s">
        <v>2724</v>
      </c>
      <c r="R644" s="14" t="s">
        <v>3732</v>
      </c>
      <c r="S644" s="14" t="s">
        <v>3726</v>
      </c>
      <c r="T644" s="14" t="s">
        <v>1795</v>
      </c>
      <c r="U644" s="17" t="s">
        <v>277</v>
      </c>
      <c r="V644" s="18" t="str">
        <f>IF(ISNA(MATCH("*post*",U644,0)),IF(ISNA(MATCH("*pre*",U644,0)),IF(ISNUMBER(MATCH($U644,Applicability!$A$2:$A$7,0)),"Y",IF(ISNUMBER(MATCH($U644,Applicability!$B$2:$B$7,0)),"N",IF(ISNA(MATCH("*"&amp;Applicability!$C$2&amp;"*",U644,0)),"","Y"))),""),"")</f>
        <v/>
      </c>
      <c r="Y644" s="14" t="s">
        <v>3728</v>
      </c>
      <c r="Z644" s="14" t="s">
        <v>3729</v>
      </c>
      <c r="AA644" s="14" t="s">
        <v>3719</v>
      </c>
      <c r="AB644" s="14" t="s">
        <v>162</v>
      </c>
      <c r="AC644" s="14" t="s">
        <v>191</v>
      </c>
      <c r="AD644" s="14" t="s">
        <v>26</v>
      </c>
      <c r="AE644" s="14" t="s">
        <v>26</v>
      </c>
      <c r="AF644" s="14" t="s">
        <v>37</v>
      </c>
      <c r="AG644" s="14" t="s">
        <v>199</v>
      </c>
      <c r="AH644" s="14" t="s">
        <v>175</v>
      </c>
    </row>
    <row r="645" spans="1:34" ht="121.5" x14ac:dyDescent="0.2">
      <c r="A645" s="14" t="s">
        <v>26</v>
      </c>
      <c r="B645" s="14" t="s">
        <v>509</v>
      </c>
      <c r="C645" s="14" t="s">
        <v>3733</v>
      </c>
      <c r="D645" s="14" t="s">
        <v>3720</v>
      </c>
      <c r="E645" s="14" t="s">
        <v>3736</v>
      </c>
      <c r="F645" s="14" t="s">
        <v>163</v>
      </c>
      <c r="G645" s="14"/>
      <c r="H645" s="14"/>
      <c r="I645" s="14"/>
      <c r="J645" s="14"/>
      <c r="K645" s="14"/>
      <c r="L645" s="14"/>
      <c r="M645" s="14" t="s">
        <v>3722</v>
      </c>
      <c r="N645" s="14" t="s">
        <v>3737</v>
      </c>
      <c r="O645" s="14"/>
      <c r="P645" s="14"/>
      <c r="Q645" s="14" t="s">
        <v>3724</v>
      </c>
      <c r="R645" s="14" t="s">
        <v>3738</v>
      </c>
      <c r="S645" s="14" t="s">
        <v>3739</v>
      </c>
      <c r="T645" s="14" t="s">
        <v>1692</v>
      </c>
      <c r="U645" s="17" t="s">
        <v>328</v>
      </c>
      <c r="V645" s="18" t="str">
        <f>IF(ISNA(MATCH("*post*",U645,0)),IF(ISNA(MATCH("*pre*",U645,0)),IF(ISNUMBER(MATCH($U645,Applicability!$A$2:$A$7,0)),"Y",IF(ISNUMBER(MATCH($U645,Applicability!$B$2:$B$7,0)),"N",IF(ISNA(MATCH("*"&amp;Applicability!$C$2&amp;"*",U645,0)),"","Y"))),""),"")</f>
        <v/>
      </c>
      <c r="Y645" s="14" t="s">
        <v>3734</v>
      </c>
      <c r="Z645" s="14" t="s">
        <v>221</v>
      </c>
      <c r="AA645" s="14" t="s">
        <v>3735</v>
      </c>
      <c r="AB645" s="14" t="s">
        <v>162</v>
      </c>
      <c r="AC645" s="14" t="s">
        <v>191</v>
      </c>
      <c r="AD645" s="14" t="s">
        <v>26</v>
      </c>
      <c r="AE645" s="14" t="s">
        <v>26</v>
      </c>
      <c r="AF645" s="14" t="s">
        <v>37</v>
      </c>
      <c r="AG645" s="14" t="s">
        <v>199</v>
      </c>
      <c r="AH645" s="14" t="s">
        <v>175</v>
      </c>
    </row>
    <row r="646" spans="1:34" ht="108" x14ac:dyDescent="0.2">
      <c r="A646" s="14" t="s">
        <v>26</v>
      </c>
      <c r="B646" s="14" t="s">
        <v>509</v>
      </c>
      <c r="C646" s="14" t="s">
        <v>3740</v>
      </c>
      <c r="D646" s="14" t="s">
        <v>2448</v>
      </c>
      <c r="E646" s="14" t="s">
        <v>3743</v>
      </c>
      <c r="F646" s="14" t="s">
        <v>163</v>
      </c>
      <c r="G646" s="14"/>
      <c r="H646" s="14"/>
      <c r="I646" s="14" t="s">
        <v>676</v>
      </c>
      <c r="J646" s="14" t="s">
        <v>1707</v>
      </c>
      <c r="K646" s="14"/>
      <c r="L646" s="14"/>
      <c r="M646" s="14"/>
      <c r="N646" s="14"/>
      <c r="O646" s="14"/>
      <c r="P646" s="14"/>
      <c r="Q646" s="14"/>
      <c r="R646" s="14"/>
      <c r="S646" s="14" t="s">
        <v>3744</v>
      </c>
      <c r="T646" s="14" t="s">
        <v>3745</v>
      </c>
      <c r="U646" s="17" t="s">
        <v>3746</v>
      </c>
      <c r="V646" s="18" t="str">
        <f>IF(ISNA(MATCH("*post*",U646,0)),IF(ISNA(MATCH("*pre*",U646,0)),IF(ISNUMBER(MATCH($U646,Applicability!$A$2:$A$7,0)),"Y",IF(ISNUMBER(MATCH($U646,Applicability!$B$2:$B$7,0)),"N",IF(ISNA(MATCH("*"&amp;Applicability!$C$2&amp;"*",U646,0)),"","Y"))),""),"")</f>
        <v/>
      </c>
      <c r="Y646" s="14" t="s">
        <v>3741</v>
      </c>
      <c r="Z646" s="14" t="s">
        <v>387</v>
      </c>
      <c r="AA646" s="14" t="s">
        <v>3742</v>
      </c>
      <c r="AB646" s="14" t="s">
        <v>162</v>
      </c>
      <c r="AC646" s="14" t="s">
        <v>191</v>
      </c>
      <c r="AD646" s="14" t="s">
        <v>26</v>
      </c>
      <c r="AE646" s="14" t="s">
        <v>26</v>
      </c>
      <c r="AF646" s="14" t="s">
        <v>37</v>
      </c>
      <c r="AG646" s="14" t="s">
        <v>392</v>
      </c>
      <c r="AH646" s="14" t="s">
        <v>57</v>
      </c>
    </row>
    <row r="647" spans="1:34" ht="94.5" hidden="1" x14ac:dyDescent="0.2">
      <c r="A647" s="14" t="s">
        <v>26</v>
      </c>
      <c r="B647" s="14" t="s">
        <v>509</v>
      </c>
      <c r="C647" s="14" t="s">
        <v>3747</v>
      </c>
      <c r="D647" s="14" t="s">
        <v>2448</v>
      </c>
      <c r="E647" s="14" t="s">
        <v>3743</v>
      </c>
      <c r="F647" s="14" t="s">
        <v>163</v>
      </c>
      <c r="G647" s="14"/>
      <c r="H647" s="14"/>
      <c r="I647" s="14" t="s">
        <v>3749</v>
      </c>
      <c r="J647" s="14" t="s">
        <v>3203</v>
      </c>
      <c r="K647" s="14"/>
      <c r="L647" s="14"/>
      <c r="M647" s="14"/>
      <c r="N647" s="14"/>
      <c r="O647" s="14"/>
      <c r="P647" s="14"/>
      <c r="Q647" s="14"/>
      <c r="R647" s="14"/>
      <c r="S647" s="14" t="s">
        <v>3744</v>
      </c>
      <c r="T647" s="14" t="s">
        <v>3745</v>
      </c>
      <c r="U647" s="17" t="s">
        <v>2444</v>
      </c>
      <c r="V647" s="18" t="str">
        <f>IF(ISNA(MATCH("*post*",U647,0)),IF(ISNA(MATCH("*pre*",U647,0)),IF(ISNUMBER(MATCH($U647,Applicability!$A$2:$A$7,0)),"Y",IF(ISNUMBER(MATCH($U647,Applicability!$B$2:$B$7,0)),"N",IF(ISNA(MATCH("*"&amp;Applicability!$C$2&amp;"*",U647,0)),"","Y"))),""),"")</f>
        <v>Y</v>
      </c>
      <c r="Y647" s="14" t="s">
        <v>3748</v>
      </c>
      <c r="Z647" s="14" t="s">
        <v>387</v>
      </c>
      <c r="AA647" s="14" t="s">
        <v>3742</v>
      </c>
      <c r="AB647" s="14" t="s">
        <v>162</v>
      </c>
      <c r="AC647" s="14" t="s">
        <v>191</v>
      </c>
      <c r="AD647" s="14" t="s">
        <v>26</v>
      </c>
      <c r="AE647" s="14" t="s">
        <v>26</v>
      </c>
      <c r="AF647" s="14" t="s">
        <v>37</v>
      </c>
      <c r="AG647" s="14" t="s">
        <v>392</v>
      </c>
      <c r="AH647" s="14" t="s">
        <v>57</v>
      </c>
    </row>
    <row r="648" spans="1:34" ht="94.5" hidden="1" x14ac:dyDescent="0.2">
      <c r="A648" s="14" t="s">
        <v>70</v>
      </c>
      <c r="B648" s="14" t="s">
        <v>509</v>
      </c>
      <c r="C648" s="14" t="s">
        <v>3750</v>
      </c>
      <c r="D648" s="14" t="s">
        <v>2448</v>
      </c>
      <c r="E648" s="14" t="s">
        <v>3752</v>
      </c>
      <c r="F648" s="14" t="s">
        <v>163</v>
      </c>
      <c r="G648" s="14"/>
      <c r="H648" s="14"/>
      <c r="I648" s="14" t="s">
        <v>751</v>
      </c>
      <c r="J648" s="14" t="s">
        <v>2221</v>
      </c>
      <c r="K648" s="14"/>
      <c r="L648" s="14"/>
      <c r="M648" s="14"/>
      <c r="N648" s="14"/>
      <c r="O648" s="14"/>
      <c r="P648" s="14"/>
      <c r="Q648" s="14"/>
      <c r="R648" s="14"/>
      <c r="S648" s="14" t="s">
        <v>3753</v>
      </c>
      <c r="T648" s="14" t="s">
        <v>120</v>
      </c>
      <c r="U648" s="17" t="s">
        <v>641</v>
      </c>
      <c r="V648" s="18" t="str">
        <f>IF(ISNA(MATCH("*post*",U648,0)),IF(ISNA(MATCH("*pre*",U648,0)),IF(ISNUMBER(MATCH($U648,Applicability!$A$2:$A$7,0)),"Y",IF(ISNUMBER(MATCH($U648,Applicability!$B$2:$B$7,0)),"N",IF(ISNA(MATCH("*"&amp;Applicability!$C$2&amp;"*",U648,0)),"","Y"))),""),"")</f>
        <v>N</v>
      </c>
      <c r="Y648" s="14" t="s">
        <v>3751</v>
      </c>
      <c r="Z648" s="14" t="s">
        <v>387</v>
      </c>
      <c r="AA648" s="14" t="s">
        <v>3742</v>
      </c>
      <c r="AB648" s="14" t="s">
        <v>162</v>
      </c>
      <c r="AC648" s="14" t="s">
        <v>191</v>
      </c>
      <c r="AD648" s="14" t="s">
        <v>26</v>
      </c>
      <c r="AE648" s="14" t="s">
        <v>26</v>
      </c>
      <c r="AF648" s="14" t="s">
        <v>37</v>
      </c>
      <c r="AG648" s="14" t="s">
        <v>392</v>
      </c>
      <c r="AH648" s="14" t="s">
        <v>57</v>
      </c>
    </row>
    <row r="649" spans="1:34" ht="94.5" x14ac:dyDescent="0.2">
      <c r="A649" s="14" t="s">
        <v>26</v>
      </c>
      <c r="B649" s="14" t="s">
        <v>509</v>
      </c>
      <c r="C649" s="14" t="s">
        <v>3754</v>
      </c>
      <c r="D649" s="14" t="s">
        <v>2448</v>
      </c>
      <c r="E649" s="14" t="s">
        <v>3752</v>
      </c>
      <c r="F649" s="14" t="s">
        <v>163</v>
      </c>
      <c r="G649" s="14"/>
      <c r="H649" s="14"/>
      <c r="I649" s="14" t="s">
        <v>1206</v>
      </c>
      <c r="J649" s="14" t="s">
        <v>2221</v>
      </c>
      <c r="K649" s="14"/>
      <c r="L649" s="14"/>
      <c r="M649" s="14"/>
      <c r="N649" s="14"/>
      <c r="O649" s="14"/>
      <c r="P649" s="14"/>
      <c r="Q649" s="14"/>
      <c r="R649" s="14"/>
      <c r="S649" s="14" t="s">
        <v>3753</v>
      </c>
      <c r="T649" s="14" t="s">
        <v>3756</v>
      </c>
      <c r="U649" s="17" t="s">
        <v>639</v>
      </c>
      <c r="V649" s="18" t="str">
        <f>IF(ISNA(MATCH("*post*",U649,0)),IF(ISNA(MATCH("*pre*",U649,0)),IF(ISNUMBER(MATCH($U649,Applicability!$A$2:$A$7,0)),"Y",IF(ISNUMBER(MATCH($U649,Applicability!$B$2:$B$7,0)),"N",IF(ISNA(MATCH("*"&amp;Applicability!$C$2&amp;"*",U649,0)),"","Y"))),""),"")</f>
        <v/>
      </c>
      <c r="Y649" s="14" t="s">
        <v>3755</v>
      </c>
      <c r="Z649" s="14" t="s">
        <v>387</v>
      </c>
      <c r="AA649" s="14" t="s">
        <v>3742</v>
      </c>
      <c r="AB649" s="14" t="s">
        <v>162</v>
      </c>
      <c r="AC649" s="14" t="s">
        <v>191</v>
      </c>
      <c r="AD649" s="14" t="s">
        <v>26</v>
      </c>
      <c r="AE649" s="14" t="s">
        <v>26</v>
      </c>
      <c r="AF649" s="14" t="s">
        <v>37</v>
      </c>
      <c r="AG649" s="14" t="s">
        <v>392</v>
      </c>
      <c r="AH649" s="14" t="s">
        <v>57</v>
      </c>
    </row>
    <row r="650" spans="1:34" ht="121.5" x14ac:dyDescent="0.2">
      <c r="A650" s="14" t="s">
        <v>26</v>
      </c>
      <c r="B650" s="14" t="s">
        <v>509</v>
      </c>
      <c r="C650" s="14" t="s">
        <v>3757</v>
      </c>
      <c r="D650" s="14" t="s">
        <v>3761</v>
      </c>
      <c r="E650" s="14" t="s">
        <v>3762</v>
      </c>
      <c r="F650" s="14" t="s">
        <v>33</v>
      </c>
      <c r="G650" s="14"/>
      <c r="H650" s="14"/>
      <c r="I650" s="14" t="s">
        <v>1346</v>
      </c>
      <c r="J650" s="14" t="s">
        <v>434</v>
      </c>
      <c r="K650" s="14"/>
      <c r="L650" s="14"/>
      <c r="M650" s="14"/>
      <c r="N650" s="14"/>
      <c r="O650" s="14"/>
      <c r="P650" s="14"/>
      <c r="Q650" s="14"/>
      <c r="R650" s="14"/>
      <c r="S650" s="14" t="s">
        <v>3763</v>
      </c>
      <c r="T650" s="14" t="s">
        <v>252</v>
      </c>
      <c r="U650" s="17" t="s">
        <v>3765</v>
      </c>
      <c r="V650" s="18" t="str">
        <f>IF(ISNA(MATCH("*post*",U650,0)),IF(ISNA(MATCH("*pre*",U650,0)),IF(ISNUMBER(MATCH($U650,Applicability!$A$2:$A$7,0)),"Y",IF(ISNUMBER(MATCH($U650,Applicability!$B$2:$B$7,0)),"N",IF(ISNA(MATCH("*"&amp;Applicability!$C$2&amp;"*",U650,0)),"","Y"))),""),"")</f>
        <v/>
      </c>
      <c r="Y650" s="14" t="s">
        <v>3758</v>
      </c>
      <c r="Z650" s="14" t="s">
        <v>3759</v>
      </c>
      <c r="AA650" s="14" t="s">
        <v>3760</v>
      </c>
      <c r="AB650" s="14" t="s">
        <v>32</v>
      </c>
      <c r="AC650" s="14" t="s">
        <v>191</v>
      </c>
      <c r="AD650" s="14" t="s">
        <v>26</v>
      </c>
      <c r="AE650" s="14" t="s">
        <v>26</v>
      </c>
      <c r="AF650" s="14" t="s">
        <v>127</v>
      </c>
      <c r="AG650" s="14" t="s">
        <v>1384</v>
      </c>
      <c r="AH650" s="14" t="s">
        <v>3764</v>
      </c>
    </row>
    <row r="651" spans="1:34" ht="135" x14ac:dyDescent="0.2">
      <c r="A651" s="14" t="s">
        <v>26</v>
      </c>
      <c r="B651" s="14" t="s">
        <v>509</v>
      </c>
      <c r="C651" s="14" t="s">
        <v>3766</v>
      </c>
      <c r="D651" s="14" t="s">
        <v>3768</v>
      </c>
      <c r="E651" s="14" t="s">
        <v>3769</v>
      </c>
      <c r="F651" s="14" t="s">
        <v>163</v>
      </c>
      <c r="G651" s="14"/>
      <c r="H651" s="14"/>
      <c r="I651" s="14"/>
      <c r="J651" s="14"/>
      <c r="K651" s="14"/>
      <c r="L651" s="14"/>
      <c r="M651" s="14" t="s">
        <v>3770</v>
      </c>
      <c r="N651" s="14" t="s">
        <v>3771</v>
      </c>
      <c r="O651" s="14"/>
      <c r="P651" s="14"/>
      <c r="Q651" s="14" t="s">
        <v>3772</v>
      </c>
      <c r="R651" s="14" t="s">
        <v>3773</v>
      </c>
      <c r="S651" s="14" t="s">
        <v>3774</v>
      </c>
      <c r="T651" s="14" t="s">
        <v>3775</v>
      </c>
      <c r="U651" s="17" t="s">
        <v>3776</v>
      </c>
      <c r="V651" s="18" t="str">
        <f>IF(ISNA(MATCH("*post*",U651,0)),IF(ISNA(MATCH("*pre*",U651,0)),IF(ISNUMBER(MATCH($U651,Applicability!$A$2:$A$7,0)),"Y",IF(ISNUMBER(MATCH($U651,Applicability!$B$2:$B$7,0)),"N",IF(ISNA(MATCH("*"&amp;Applicability!$C$2&amp;"*",U651,0)),"","Y"))),""),"")</f>
        <v/>
      </c>
      <c r="Y651" s="14" t="s">
        <v>3767</v>
      </c>
      <c r="Z651" s="14" t="s">
        <v>322</v>
      </c>
      <c r="AA651" s="14" t="s">
        <v>1447</v>
      </c>
      <c r="AB651" s="14" t="s">
        <v>162</v>
      </c>
      <c r="AC651" s="14" t="s">
        <v>191</v>
      </c>
      <c r="AD651" s="14" t="s">
        <v>26</v>
      </c>
      <c r="AE651" s="14" t="s">
        <v>26</v>
      </c>
      <c r="AF651" s="14" t="s">
        <v>127</v>
      </c>
      <c r="AG651" s="14" t="s">
        <v>283</v>
      </c>
      <c r="AH651" s="14" t="s">
        <v>57</v>
      </c>
    </row>
    <row r="652" spans="1:34" ht="121.5" x14ac:dyDescent="0.2">
      <c r="A652" s="14" t="s">
        <v>63</v>
      </c>
      <c r="B652" s="14" t="s">
        <v>509</v>
      </c>
      <c r="C652" s="14" t="s">
        <v>3777</v>
      </c>
      <c r="D652" s="14" t="s">
        <v>3779</v>
      </c>
      <c r="E652" s="14" t="s">
        <v>3780</v>
      </c>
      <c r="F652" s="14" t="s">
        <v>163</v>
      </c>
      <c r="G652" s="14"/>
      <c r="H652" s="14"/>
      <c r="I652" s="14"/>
      <c r="J652" s="14"/>
      <c r="K652" s="14"/>
      <c r="L652" s="14"/>
      <c r="M652" s="14" t="s">
        <v>1125</v>
      </c>
      <c r="N652" s="14" t="s">
        <v>3781</v>
      </c>
      <c r="O652" s="14"/>
      <c r="P652" s="14"/>
      <c r="Q652" s="14" t="s">
        <v>1125</v>
      </c>
      <c r="R652" s="14" t="s">
        <v>3782</v>
      </c>
      <c r="S652" s="14" t="s">
        <v>3783</v>
      </c>
      <c r="T652" s="14" t="s">
        <v>753</v>
      </c>
      <c r="U652" s="17" t="s">
        <v>3784</v>
      </c>
      <c r="V652" s="18" t="str">
        <f>IF(ISNA(MATCH("*post*",U652,0)),IF(ISNA(MATCH("*pre*",U652,0)),IF(ISNUMBER(MATCH($U652,Applicability!$A$2:$A$7,0)),"Y",IF(ISNUMBER(MATCH($U652,Applicability!$B$2:$B$7,0)),"N",IF(ISNA(MATCH("*"&amp;Applicability!$C$2&amp;"*",U652,0)),"","Y"))),""),"")</f>
        <v/>
      </c>
      <c r="Y652" s="14" t="s">
        <v>3778</v>
      </c>
      <c r="Z652" s="14" t="s">
        <v>387</v>
      </c>
      <c r="AA652" s="14" t="s">
        <v>26</v>
      </c>
      <c r="AB652" s="14" t="s">
        <v>162</v>
      </c>
      <c r="AC652" s="14" t="s">
        <v>191</v>
      </c>
      <c r="AD652" s="14" t="s">
        <v>26</v>
      </c>
      <c r="AE652" s="14" t="s">
        <v>26</v>
      </c>
      <c r="AF652" s="14" t="s">
        <v>127</v>
      </c>
      <c r="AG652" s="14" t="s">
        <v>392</v>
      </c>
      <c r="AH652" s="14" t="s">
        <v>26</v>
      </c>
    </row>
    <row r="653" spans="1:34" ht="121.5" x14ac:dyDescent="0.2">
      <c r="A653" s="14" t="s">
        <v>63</v>
      </c>
      <c r="B653" s="14" t="s">
        <v>509</v>
      </c>
      <c r="C653" s="14" t="s">
        <v>3785</v>
      </c>
      <c r="D653" s="14" t="s">
        <v>3779</v>
      </c>
      <c r="E653" s="14" t="s">
        <v>3780</v>
      </c>
      <c r="F653" s="14" t="s">
        <v>163</v>
      </c>
      <c r="G653" s="14"/>
      <c r="H653" s="14"/>
      <c r="I653" s="14"/>
      <c r="J653" s="14"/>
      <c r="K653" s="14"/>
      <c r="L653" s="14"/>
      <c r="M653" s="14" t="s">
        <v>3787</v>
      </c>
      <c r="N653" s="14" t="s">
        <v>3788</v>
      </c>
      <c r="O653" s="14"/>
      <c r="P653" s="14"/>
      <c r="Q653" s="14" t="s">
        <v>3789</v>
      </c>
      <c r="R653" s="14" t="s">
        <v>3790</v>
      </c>
      <c r="S653" s="14" t="s">
        <v>3783</v>
      </c>
      <c r="T653" s="14" t="s">
        <v>753</v>
      </c>
      <c r="U653" s="17" t="s">
        <v>3791</v>
      </c>
      <c r="V653" s="18" t="str">
        <f>IF(ISNA(MATCH("*post*",U653,0)),IF(ISNA(MATCH("*pre*",U653,0)),IF(ISNUMBER(MATCH($U653,Applicability!$A$2:$A$7,0)),"Y",IF(ISNUMBER(MATCH($U653,Applicability!$B$2:$B$7,0)),"N",IF(ISNA(MATCH("*"&amp;Applicability!$C$2&amp;"*",U653,0)),"","Y"))),""),"")</f>
        <v/>
      </c>
      <c r="Y653" s="14" t="s">
        <v>3786</v>
      </c>
      <c r="Z653" s="14" t="s">
        <v>387</v>
      </c>
      <c r="AA653" s="14" t="s">
        <v>26</v>
      </c>
      <c r="AB653" s="14" t="s">
        <v>162</v>
      </c>
      <c r="AC653" s="14" t="s">
        <v>191</v>
      </c>
      <c r="AD653" s="14" t="s">
        <v>26</v>
      </c>
      <c r="AE653" s="14" t="s">
        <v>26</v>
      </c>
      <c r="AF653" s="14" t="s">
        <v>127</v>
      </c>
      <c r="AG653" s="14" t="s">
        <v>392</v>
      </c>
      <c r="AH653" s="14" t="s">
        <v>26</v>
      </c>
    </row>
    <row r="654" spans="1:34" ht="121.5" x14ac:dyDescent="0.2">
      <c r="A654" s="14" t="s">
        <v>63</v>
      </c>
      <c r="B654" s="14" t="s">
        <v>509</v>
      </c>
      <c r="C654" s="14" t="s">
        <v>3792</v>
      </c>
      <c r="D654" s="14" t="s">
        <v>3779</v>
      </c>
      <c r="E654" s="14" t="s">
        <v>3794</v>
      </c>
      <c r="F654" s="14" t="s">
        <v>163</v>
      </c>
      <c r="G654" s="14"/>
      <c r="H654" s="14"/>
      <c r="I654" s="14"/>
      <c r="J654" s="14"/>
      <c r="K654" s="14"/>
      <c r="L654" s="14"/>
      <c r="M654" s="14" t="s">
        <v>1125</v>
      </c>
      <c r="N654" s="14" t="s">
        <v>3781</v>
      </c>
      <c r="O654" s="14"/>
      <c r="P654" s="14"/>
      <c r="Q654" s="14" t="s">
        <v>1125</v>
      </c>
      <c r="R654" s="14" t="s">
        <v>3782</v>
      </c>
      <c r="S654" s="14" t="s">
        <v>3795</v>
      </c>
      <c r="T654" s="14" t="s">
        <v>3796</v>
      </c>
      <c r="U654" s="17" t="s">
        <v>273</v>
      </c>
      <c r="V654" s="18" t="str">
        <f>IF(ISNA(MATCH("*post*",U654,0)),IF(ISNA(MATCH("*pre*",U654,0)),IF(ISNUMBER(MATCH($U654,Applicability!$A$2:$A$7,0)),"Y",IF(ISNUMBER(MATCH($U654,Applicability!$B$2:$B$7,0)),"N",IF(ISNA(MATCH("*"&amp;Applicability!$C$2&amp;"*",U654,0)),"","Y"))),""),"")</f>
        <v/>
      </c>
      <c r="Y654" s="14" t="s">
        <v>3793</v>
      </c>
      <c r="Z654" s="14" t="s">
        <v>387</v>
      </c>
      <c r="AA654" s="14" t="s">
        <v>26</v>
      </c>
      <c r="AB654" s="14" t="s">
        <v>162</v>
      </c>
      <c r="AC654" s="14" t="s">
        <v>191</v>
      </c>
      <c r="AD654" s="14" t="s">
        <v>26</v>
      </c>
      <c r="AE654" s="14" t="s">
        <v>26</v>
      </c>
      <c r="AF654" s="14" t="s">
        <v>127</v>
      </c>
      <c r="AG654" s="14" t="s">
        <v>392</v>
      </c>
      <c r="AH654" s="14" t="s">
        <v>26</v>
      </c>
    </row>
    <row r="655" spans="1:34" ht="121.5" x14ac:dyDescent="0.2">
      <c r="A655" s="14" t="s">
        <v>63</v>
      </c>
      <c r="B655" s="14" t="s">
        <v>509</v>
      </c>
      <c r="C655" s="14" t="s">
        <v>3797</v>
      </c>
      <c r="D655" s="14" t="s">
        <v>3779</v>
      </c>
      <c r="E655" s="14" t="s">
        <v>3794</v>
      </c>
      <c r="F655" s="14" t="s">
        <v>163</v>
      </c>
      <c r="G655" s="14"/>
      <c r="H655" s="14"/>
      <c r="I655" s="14"/>
      <c r="J655" s="14"/>
      <c r="K655" s="14"/>
      <c r="L655" s="14"/>
      <c r="M655" s="14" t="s">
        <v>3799</v>
      </c>
      <c r="N655" s="14" t="s">
        <v>3788</v>
      </c>
      <c r="O655" s="14"/>
      <c r="P655" s="14"/>
      <c r="Q655" s="14" t="s">
        <v>3800</v>
      </c>
      <c r="R655" s="14" t="s">
        <v>3790</v>
      </c>
      <c r="S655" s="14" t="s">
        <v>3795</v>
      </c>
      <c r="T655" s="14" t="s">
        <v>3796</v>
      </c>
      <c r="U655" s="17" t="s">
        <v>3791</v>
      </c>
      <c r="V655" s="18" t="str">
        <f>IF(ISNA(MATCH("*post*",U655,0)),IF(ISNA(MATCH("*pre*",U655,0)),IF(ISNUMBER(MATCH($U655,Applicability!$A$2:$A$7,0)),"Y",IF(ISNUMBER(MATCH($U655,Applicability!$B$2:$B$7,0)),"N",IF(ISNA(MATCH("*"&amp;Applicability!$C$2&amp;"*",U655,0)),"","Y"))),""),"")</f>
        <v/>
      </c>
      <c r="Y655" s="14" t="s">
        <v>3798</v>
      </c>
      <c r="Z655" s="14" t="s">
        <v>387</v>
      </c>
      <c r="AA655" s="14" t="s">
        <v>1447</v>
      </c>
      <c r="AB655" s="14" t="s">
        <v>162</v>
      </c>
      <c r="AC655" s="14" t="s">
        <v>191</v>
      </c>
      <c r="AD655" s="14" t="s">
        <v>26</v>
      </c>
      <c r="AE655" s="14" t="s">
        <v>26</v>
      </c>
      <c r="AF655" s="14" t="s">
        <v>127</v>
      </c>
      <c r="AG655" s="14" t="s">
        <v>392</v>
      </c>
      <c r="AH655" s="14" t="s">
        <v>57</v>
      </c>
    </row>
    <row r="656" spans="1:34" ht="175.5" x14ac:dyDescent="0.2">
      <c r="A656" s="14" t="s">
        <v>26</v>
      </c>
      <c r="B656" s="14" t="s">
        <v>509</v>
      </c>
      <c r="C656" s="14" t="s">
        <v>3801</v>
      </c>
      <c r="D656" s="14" t="s">
        <v>2448</v>
      </c>
      <c r="E656" s="14" t="s">
        <v>3803</v>
      </c>
      <c r="F656" s="14" t="s">
        <v>163</v>
      </c>
      <c r="G656" s="14"/>
      <c r="H656" s="14"/>
      <c r="I656" s="14" t="s">
        <v>1064</v>
      </c>
      <c r="J656" s="14" t="s">
        <v>547</v>
      </c>
      <c r="K656" s="14"/>
      <c r="L656" s="14"/>
      <c r="M656" s="14"/>
      <c r="N656" s="14"/>
      <c r="O656" s="14"/>
      <c r="P656" s="14"/>
      <c r="Q656" s="14"/>
      <c r="R656" s="14"/>
      <c r="S656" s="14" t="s">
        <v>3804</v>
      </c>
      <c r="T656" s="14" t="s">
        <v>2223</v>
      </c>
      <c r="U656" s="17" t="s">
        <v>3805</v>
      </c>
      <c r="V656" s="18" t="str">
        <f>IF(ISNA(MATCH("*post*",U656,0)),IF(ISNA(MATCH("*pre*",U656,0)),IF(ISNUMBER(MATCH($U656,Applicability!$A$2:$A$7,0)),"Y",IF(ISNUMBER(MATCH($U656,Applicability!$B$2:$B$7,0)),"N",IF(ISNA(MATCH("*"&amp;Applicability!$C$2&amp;"*",U656,0)),"","Y"))),""),"")</f>
        <v/>
      </c>
      <c r="Y656" s="14" t="s">
        <v>3802</v>
      </c>
      <c r="Z656" s="14" t="s">
        <v>387</v>
      </c>
      <c r="AA656" s="14" t="s">
        <v>2447</v>
      </c>
      <c r="AB656" s="14" t="s">
        <v>162</v>
      </c>
      <c r="AC656" s="14" t="s">
        <v>191</v>
      </c>
      <c r="AD656" s="14" t="s">
        <v>26</v>
      </c>
      <c r="AE656" s="14" t="s">
        <v>26</v>
      </c>
      <c r="AF656" s="14" t="s">
        <v>37</v>
      </c>
      <c r="AG656" s="14" t="s">
        <v>392</v>
      </c>
      <c r="AH656" s="14" t="s">
        <v>57</v>
      </c>
    </row>
    <row r="657" spans="1:34" ht="121.5" x14ac:dyDescent="0.2">
      <c r="A657" s="14" t="s">
        <v>26</v>
      </c>
      <c r="B657" s="14" t="s">
        <v>509</v>
      </c>
      <c r="C657" s="14" t="s">
        <v>3806</v>
      </c>
      <c r="D657" s="14" t="s">
        <v>521</v>
      </c>
      <c r="E657" s="14" t="s">
        <v>3808</v>
      </c>
      <c r="F657" s="14" t="s">
        <v>163</v>
      </c>
      <c r="G657" s="14"/>
      <c r="H657" s="14"/>
      <c r="I657" s="14"/>
      <c r="J657" s="14"/>
      <c r="K657" s="14"/>
      <c r="L657" s="14"/>
      <c r="M657" s="14" t="s">
        <v>3809</v>
      </c>
      <c r="N657" s="14" t="s">
        <v>3810</v>
      </c>
      <c r="O657" s="14"/>
      <c r="P657" s="14"/>
      <c r="Q657" s="14" t="s">
        <v>3811</v>
      </c>
      <c r="R657" s="14" t="s">
        <v>3812</v>
      </c>
      <c r="S657" s="14" t="s">
        <v>3813</v>
      </c>
      <c r="T657" s="14" t="s">
        <v>3814</v>
      </c>
      <c r="U657" s="17" t="s">
        <v>3815</v>
      </c>
      <c r="V657" s="18" t="str">
        <f>IF(ISNA(MATCH("*post*",U657,0)),IF(ISNA(MATCH("*pre*",U657,0)),IF(ISNUMBER(MATCH($U657,Applicability!$A$2:$A$7,0)),"Y",IF(ISNUMBER(MATCH($U657,Applicability!$B$2:$B$7,0)),"N",IF(ISNA(MATCH("*"&amp;Applicability!$C$2&amp;"*",U657,0)),"","Y"))),""),"")</f>
        <v/>
      </c>
      <c r="Y657" s="14" t="s">
        <v>3807</v>
      </c>
      <c r="Z657" s="14" t="s">
        <v>26</v>
      </c>
      <c r="AA657" s="14" t="s">
        <v>26</v>
      </c>
      <c r="AB657" s="14" t="s">
        <v>162</v>
      </c>
      <c r="AC657" s="14" t="s">
        <v>662</v>
      </c>
      <c r="AD657" s="14" t="s">
        <v>26</v>
      </c>
      <c r="AE657" s="14" t="s">
        <v>26</v>
      </c>
      <c r="AF657" s="14" t="s">
        <v>127</v>
      </c>
      <c r="AG657" s="14" t="s">
        <v>26</v>
      </c>
      <c r="AH657" s="14" t="s">
        <v>26</v>
      </c>
    </row>
    <row r="658" spans="1:34" ht="94.5" x14ac:dyDescent="0.2">
      <c r="A658" s="14" t="s">
        <v>26</v>
      </c>
      <c r="B658" s="14" t="s">
        <v>509</v>
      </c>
      <c r="C658" s="14" t="s">
        <v>3816</v>
      </c>
      <c r="D658" s="14" t="s">
        <v>521</v>
      </c>
      <c r="E658" s="14" t="s">
        <v>3808</v>
      </c>
      <c r="F658" s="14" t="s">
        <v>163</v>
      </c>
      <c r="G658" s="14"/>
      <c r="H658" s="14"/>
      <c r="I658" s="14"/>
      <c r="J658" s="14"/>
      <c r="K658" s="14"/>
      <c r="L658" s="14"/>
      <c r="M658" s="14" t="s">
        <v>3818</v>
      </c>
      <c r="N658" s="14" t="s">
        <v>3819</v>
      </c>
      <c r="O658" s="14"/>
      <c r="P658" s="14"/>
      <c r="Q658" s="14" t="s">
        <v>3818</v>
      </c>
      <c r="R658" s="14" t="s">
        <v>3820</v>
      </c>
      <c r="S658" s="14" t="s">
        <v>3813</v>
      </c>
      <c r="T658" s="14" t="s">
        <v>3814</v>
      </c>
      <c r="U658" s="17" t="s">
        <v>3821</v>
      </c>
      <c r="V658" s="18" t="str">
        <f>IF(ISNA(MATCH("*post*",U658,0)),IF(ISNA(MATCH("*pre*",U658,0)),IF(ISNUMBER(MATCH($U658,Applicability!$A$2:$A$7,0)),"Y",IF(ISNUMBER(MATCH($U658,Applicability!$B$2:$B$7,0)),"N",IF(ISNA(MATCH("*"&amp;Applicability!$C$2&amp;"*",U658,0)),"","Y"))),""),"")</f>
        <v/>
      </c>
      <c r="Y658" s="14" t="s">
        <v>3817</v>
      </c>
      <c r="Z658" s="14" t="s">
        <v>26</v>
      </c>
      <c r="AA658" s="14" t="s">
        <v>26</v>
      </c>
      <c r="AB658" s="14" t="s">
        <v>162</v>
      </c>
      <c r="AC658" s="14" t="s">
        <v>662</v>
      </c>
      <c r="AD658" s="14" t="s">
        <v>26</v>
      </c>
      <c r="AE658" s="14" t="s">
        <v>26</v>
      </c>
      <c r="AF658" s="14" t="s">
        <v>127</v>
      </c>
      <c r="AG658" s="14" t="s">
        <v>26</v>
      </c>
      <c r="AH658" s="14" t="s">
        <v>26</v>
      </c>
    </row>
    <row r="659" spans="1:34" ht="94.5" x14ac:dyDescent="0.2">
      <c r="A659" s="14" t="s">
        <v>26</v>
      </c>
      <c r="B659" s="14" t="s">
        <v>509</v>
      </c>
      <c r="C659" s="14" t="s">
        <v>3822</v>
      </c>
      <c r="D659" s="14" t="s">
        <v>521</v>
      </c>
      <c r="E659" s="14" t="s">
        <v>3808</v>
      </c>
      <c r="F659" s="14" t="s">
        <v>163</v>
      </c>
      <c r="G659" s="14"/>
      <c r="H659" s="14"/>
      <c r="I659" s="14"/>
      <c r="J659" s="14"/>
      <c r="K659" s="14"/>
      <c r="L659" s="14"/>
      <c r="M659" s="14" t="s">
        <v>3824</v>
      </c>
      <c r="N659" s="14" t="s">
        <v>3825</v>
      </c>
      <c r="O659" s="14"/>
      <c r="P659" s="14"/>
      <c r="Q659" s="14" t="s">
        <v>3826</v>
      </c>
      <c r="R659" s="14" t="s">
        <v>3827</v>
      </c>
      <c r="S659" s="14" t="s">
        <v>3813</v>
      </c>
      <c r="T659" s="14" t="s">
        <v>3814</v>
      </c>
      <c r="U659" s="17" t="s">
        <v>3828</v>
      </c>
      <c r="V659" s="18" t="str">
        <f>IF(ISNA(MATCH("*post*",U659,0)),IF(ISNA(MATCH("*pre*",U659,0)),IF(ISNUMBER(MATCH($U659,Applicability!$A$2:$A$7,0)),"Y",IF(ISNUMBER(MATCH($U659,Applicability!$B$2:$B$7,0)),"N",IF(ISNA(MATCH("*"&amp;Applicability!$C$2&amp;"*",U659,0)),"","Y"))),""),"")</f>
        <v/>
      </c>
      <c r="Y659" s="14" t="s">
        <v>3823</v>
      </c>
      <c r="Z659" s="14" t="s">
        <v>26</v>
      </c>
      <c r="AA659" s="14" t="s">
        <v>26</v>
      </c>
      <c r="AB659" s="14" t="s">
        <v>162</v>
      </c>
      <c r="AC659" s="14" t="s">
        <v>662</v>
      </c>
      <c r="AD659" s="14" t="s">
        <v>26</v>
      </c>
      <c r="AE659" s="14" t="s">
        <v>26</v>
      </c>
      <c r="AF659" s="14" t="s">
        <v>127</v>
      </c>
      <c r="AG659" s="14" t="s">
        <v>26</v>
      </c>
      <c r="AH659" s="14" t="s">
        <v>26</v>
      </c>
    </row>
    <row r="660" spans="1:34" ht="94.5" hidden="1" x14ac:dyDescent="0.2">
      <c r="A660" s="14" t="s">
        <v>26</v>
      </c>
      <c r="B660" s="14" t="s">
        <v>509</v>
      </c>
      <c r="C660" s="14" t="s">
        <v>3829</v>
      </c>
      <c r="D660" s="14" t="s">
        <v>521</v>
      </c>
      <c r="E660" s="14" t="s">
        <v>3831</v>
      </c>
      <c r="F660" s="14" t="s">
        <v>163</v>
      </c>
      <c r="G660" s="14"/>
      <c r="H660" s="14"/>
      <c r="I660" s="14" t="s">
        <v>3832</v>
      </c>
      <c r="J660" s="14" t="s">
        <v>3833</v>
      </c>
      <c r="K660" s="14"/>
      <c r="L660" s="14"/>
      <c r="M660" s="14"/>
      <c r="N660" s="14"/>
      <c r="O660" s="14"/>
      <c r="P660" s="14"/>
      <c r="Q660" s="14"/>
      <c r="R660" s="14"/>
      <c r="S660" s="14" t="s">
        <v>3834</v>
      </c>
      <c r="T660" s="14" t="s">
        <v>3835</v>
      </c>
      <c r="U660" s="17" t="s">
        <v>187</v>
      </c>
      <c r="V660" s="18" t="str">
        <f>IF(ISNA(MATCH("*post*",U660,0)),IF(ISNA(MATCH("*pre*",U660,0)),IF(ISNUMBER(MATCH($U660,Applicability!$A$2:$A$7,0)),"Y",IF(ISNUMBER(MATCH($U660,Applicability!$B$2:$B$7,0)),"N",IF(ISNA(MATCH("*"&amp;Applicability!$C$2&amp;"*",U660,0)),"","Y"))),""),"")</f>
        <v>N</v>
      </c>
      <c r="Y660" s="14" t="s">
        <v>3830</v>
      </c>
      <c r="Z660" s="14" t="s">
        <v>26</v>
      </c>
      <c r="AA660" s="14" t="s">
        <v>26</v>
      </c>
      <c r="AB660" s="14" t="s">
        <v>162</v>
      </c>
      <c r="AC660" s="14" t="s">
        <v>662</v>
      </c>
      <c r="AD660" s="14" t="s">
        <v>26</v>
      </c>
      <c r="AE660" s="14" t="s">
        <v>26</v>
      </c>
      <c r="AF660" s="14" t="s">
        <v>127</v>
      </c>
      <c r="AG660" s="14" t="s">
        <v>26</v>
      </c>
      <c r="AH660" s="14" t="s">
        <v>26</v>
      </c>
    </row>
    <row r="661" spans="1:34" ht="135" x14ac:dyDescent="0.2">
      <c r="A661" s="14" t="s">
        <v>26</v>
      </c>
      <c r="B661" s="14" t="s">
        <v>509</v>
      </c>
      <c r="C661" s="14" t="s">
        <v>3836</v>
      </c>
      <c r="D661" s="14" t="s">
        <v>2336</v>
      </c>
      <c r="E661" s="14" t="s">
        <v>3839</v>
      </c>
      <c r="F661" s="14" t="s">
        <v>163</v>
      </c>
      <c r="G661" s="14"/>
      <c r="H661" s="14"/>
      <c r="I661" s="14"/>
      <c r="J661" s="14"/>
      <c r="K661" s="14"/>
      <c r="L661" s="14"/>
      <c r="M661" s="14" t="s">
        <v>3840</v>
      </c>
      <c r="N661" s="14" t="s">
        <v>3841</v>
      </c>
      <c r="O661" s="14"/>
      <c r="P661" s="14"/>
      <c r="Q661" s="14" t="s">
        <v>3842</v>
      </c>
      <c r="R661" s="14" t="s">
        <v>3843</v>
      </c>
      <c r="S661" s="14" t="s">
        <v>3844</v>
      </c>
      <c r="T661" s="14" t="s">
        <v>1592</v>
      </c>
      <c r="U661" s="17" t="s">
        <v>3846</v>
      </c>
      <c r="V661" s="18" t="str">
        <f>IF(ISNA(MATCH("*post*",U661,0)),IF(ISNA(MATCH("*pre*",U661,0)),IF(ISNUMBER(MATCH($U661,Applicability!$A$2:$A$7,0)),"Y",IF(ISNUMBER(MATCH($U661,Applicability!$B$2:$B$7,0)),"N",IF(ISNA(MATCH("*"&amp;Applicability!$C$2&amp;"*",U661,0)),"","Y"))),""),"")</f>
        <v/>
      </c>
      <c r="Y661" s="14" t="s">
        <v>3837</v>
      </c>
      <c r="Z661" s="14" t="s">
        <v>221</v>
      </c>
      <c r="AA661" s="14" t="s">
        <v>3838</v>
      </c>
      <c r="AB661" s="14" t="s">
        <v>162</v>
      </c>
      <c r="AC661" s="14" t="s">
        <v>191</v>
      </c>
      <c r="AD661" s="14" t="s">
        <v>26</v>
      </c>
      <c r="AE661" s="14" t="s">
        <v>26</v>
      </c>
      <c r="AF661" s="14" t="s">
        <v>37</v>
      </c>
      <c r="AG661" s="14" t="s">
        <v>199</v>
      </c>
      <c r="AH661" s="14" t="s">
        <v>3845</v>
      </c>
    </row>
    <row r="662" spans="1:34" ht="135" x14ac:dyDescent="0.2">
      <c r="A662" s="14" t="s">
        <v>26</v>
      </c>
      <c r="B662" s="14" t="s">
        <v>509</v>
      </c>
      <c r="C662" s="14" t="s">
        <v>3847</v>
      </c>
      <c r="D662" s="14" t="s">
        <v>2336</v>
      </c>
      <c r="E662" s="14" t="s">
        <v>3849</v>
      </c>
      <c r="F662" s="14" t="s">
        <v>163</v>
      </c>
      <c r="G662" s="14"/>
      <c r="H662" s="14"/>
      <c r="I662" s="14"/>
      <c r="J662" s="14"/>
      <c r="K662" s="14"/>
      <c r="L662" s="14"/>
      <c r="M662" s="14" t="s">
        <v>3850</v>
      </c>
      <c r="N662" s="14" t="s">
        <v>3851</v>
      </c>
      <c r="O662" s="14"/>
      <c r="P662" s="14"/>
      <c r="Q662" s="14" t="s">
        <v>3852</v>
      </c>
      <c r="R662" s="14" t="s">
        <v>3853</v>
      </c>
      <c r="S662" s="14" t="s">
        <v>3844</v>
      </c>
      <c r="T662" s="14" t="s">
        <v>1592</v>
      </c>
      <c r="U662" s="17" t="s">
        <v>3821</v>
      </c>
      <c r="V662" s="18" t="str">
        <f>IF(ISNA(MATCH("*post*",U662,0)),IF(ISNA(MATCH("*pre*",U662,0)),IF(ISNUMBER(MATCH($U662,Applicability!$A$2:$A$7,0)),"Y",IF(ISNUMBER(MATCH($U662,Applicability!$B$2:$B$7,0)),"N",IF(ISNA(MATCH("*"&amp;Applicability!$C$2&amp;"*",U662,0)),"","Y"))),""),"")</f>
        <v/>
      </c>
      <c r="Y662" s="14" t="s">
        <v>3848</v>
      </c>
      <c r="Z662" s="14" t="s">
        <v>221</v>
      </c>
      <c r="AA662" s="14" t="s">
        <v>3838</v>
      </c>
      <c r="AB662" s="14" t="s">
        <v>162</v>
      </c>
      <c r="AC662" s="14" t="s">
        <v>191</v>
      </c>
      <c r="AD662" s="14" t="s">
        <v>26</v>
      </c>
      <c r="AE662" s="14" t="s">
        <v>26</v>
      </c>
      <c r="AF662" s="14" t="s">
        <v>37</v>
      </c>
      <c r="AG662" s="14" t="s">
        <v>199</v>
      </c>
      <c r="AH662" s="14" t="s">
        <v>3845</v>
      </c>
    </row>
    <row r="663" spans="1:34" ht="135" x14ac:dyDescent="0.2">
      <c r="A663" s="14" t="s">
        <v>26</v>
      </c>
      <c r="B663" s="14" t="s">
        <v>509</v>
      </c>
      <c r="C663" s="14" t="s">
        <v>3854</v>
      </c>
      <c r="D663" s="14" t="s">
        <v>2336</v>
      </c>
      <c r="E663" s="14" t="s">
        <v>3856</v>
      </c>
      <c r="F663" s="14" t="s">
        <v>163</v>
      </c>
      <c r="G663" s="14"/>
      <c r="H663" s="14"/>
      <c r="I663" s="14"/>
      <c r="J663" s="14"/>
      <c r="K663" s="14"/>
      <c r="L663" s="14"/>
      <c r="M663" s="14" t="s">
        <v>3857</v>
      </c>
      <c r="N663" s="14" t="s">
        <v>3858</v>
      </c>
      <c r="O663" s="14"/>
      <c r="P663" s="14"/>
      <c r="Q663" s="14" t="s">
        <v>3859</v>
      </c>
      <c r="R663" s="14" t="s">
        <v>3860</v>
      </c>
      <c r="S663" s="14" t="s">
        <v>3844</v>
      </c>
      <c r="T663" s="14" t="s">
        <v>1592</v>
      </c>
      <c r="U663" s="17" t="s">
        <v>3861</v>
      </c>
      <c r="V663" s="18" t="str">
        <f>IF(ISNA(MATCH("*post*",U663,0)),IF(ISNA(MATCH("*pre*",U663,0)),IF(ISNUMBER(MATCH($U663,Applicability!$A$2:$A$7,0)),"Y",IF(ISNUMBER(MATCH($U663,Applicability!$B$2:$B$7,0)),"N",IF(ISNA(MATCH("*"&amp;Applicability!$C$2&amp;"*",U663,0)),"","Y"))),""),"")</f>
        <v/>
      </c>
      <c r="Y663" s="14" t="s">
        <v>3855</v>
      </c>
      <c r="Z663" s="14" t="s">
        <v>221</v>
      </c>
      <c r="AA663" s="14" t="s">
        <v>3838</v>
      </c>
      <c r="AB663" s="14" t="s">
        <v>162</v>
      </c>
      <c r="AC663" s="14" t="s">
        <v>191</v>
      </c>
      <c r="AD663" s="14" t="s">
        <v>26</v>
      </c>
      <c r="AE663" s="14" t="s">
        <v>26</v>
      </c>
      <c r="AF663" s="14" t="s">
        <v>37</v>
      </c>
      <c r="AG663" s="14" t="s">
        <v>199</v>
      </c>
      <c r="AH663" s="14" t="s">
        <v>3845</v>
      </c>
    </row>
    <row r="664" spans="1:34" ht="135" x14ac:dyDescent="0.2">
      <c r="A664" s="14" t="s">
        <v>26</v>
      </c>
      <c r="B664" s="14" t="s">
        <v>509</v>
      </c>
      <c r="C664" s="14" t="s">
        <v>3862</v>
      </c>
      <c r="D664" s="14" t="s">
        <v>2336</v>
      </c>
      <c r="E664" s="14" t="s">
        <v>3864</v>
      </c>
      <c r="F664" s="14" t="s">
        <v>163</v>
      </c>
      <c r="G664" s="14"/>
      <c r="H664" s="14"/>
      <c r="I664" s="14"/>
      <c r="J664" s="14"/>
      <c r="K664" s="14"/>
      <c r="L664" s="14"/>
      <c r="M664" s="14" t="s">
        <v>3865</v>
      </c>
      <c r="N664" s="14" t="s">
        <v>3866</v>
      </c>
      <c r="O664" s="14"/>
      <c r="P664" s="14"/>
      <c r="Q664" s="14" t="s">
        <v>3867</v>
      </c>
      <c r="R664" s="14" t="s">
        <v>3868</v>
      </c>
      <c r="S664" s="14" t="s">
        <v>3844</v>
      </c>
      <c r="T664" s="14" t="s">
        <v>1592</v>
      </c>
      <c r="U664" s="17" t="s">
        <v>3869</v>
      </c>
      <c r="V664" s="18" t="str">
        <f>IF(ISNA(MATCH("*post*",U664,0)),IF(ISNA(MATCH("*pre*",U664,0)),IF(ISNUMBER(MATCH($U664,Applicability!$A$2:$A$7,0)),"Y",IF(ISNUMBER(MATCH($U664,Applicability!$B$2:$B$7,0)),"N",IF(ISNA(MATCH("*"&amp;Applicability!$C$2&amp;"*",U664,0)),"","Y"))),""),"")</f>
        <v/>
      </c>
      <c r="Y664" s="14" t="s">
        <v>3863</v>
      </c>
      <c r="Z664" s="14" t="s">
        <v>221</v>
      </c>
      <c r="AA664" s="14" t="s">
        <v>3838</v>
      </c>
      <c r="AB664" s="14" t="s">
        <v>162</v>
      </c>
      <c r="AC664" s="14" t="s">
        <v>191</v>
      </c>
      <c r="AD664" s="14" t="s">
        <v>26</v>
      </c>
      <c r="AE664" s="14" t="s">
        <v>26</v>
      </c>
      <c r="AF664" s="14" t="s">
        <v>37</v>
      </c>
      <c r="AG664" s="14" t="s">
        <v>199</v>
      </c>
      <c r="AH664" s="14" t="s">
        <v>3845</v>
      </c>
    </row>
    <row r="665" spans="1:34" ht="135" x14ac:dyDescent="0.2">
      <c r="A665" s="14" t="s">
        <v>26</v>
      </c>
      <c r="B665" s="14" t="s">
        <v>509</v>
      </c>
      <c r="C665" s="14" t="s">
        <v>3870</v>
      </c>
      <c r="D665" s="14" t="s">
        <v>2336</v>
      </c>
      <c r="E665" s="14" t="s">
        <v>3872</v>
      </c>
      <c r="F665" s="14" t="s">
        <v>163</v>
      </c>
      <c r="G665" s="14"/>
      <c r="H665" s="14"/>
      <c r="I665" s="14"/>
      <c r="J665" s="14"/>
      <c r="K665" s="14"/>
      <c r="L665" s="14"/>
      <c r="M665" s="14" t="s">
        <v>3873</v>
      </c>
      <c r="N665" s="14" t="s">
        <v>3874</v>
      </c>
      <c r="O665" s="14"/>
      <c r="P665" s="14"/>
      <c r="Q665" s="14" t="s">
        <v>3875</v>
      </c>
      <c r="R665" s="14" t="s">
        <v>3876</v>
      </c>
      <c r="S665" s="14" t="s">
        <v>3844</v>
      </c>
      <c r="T665" s="14" t="s">
        <v>1592</v>
      </c>
      <c r="U665" s="17" t="s">
        <v>3828</v>
      </c>
      <c r="V665" s="18" t="str">
        <f>IF(ISNA(MATCH("*post*",U665,0)),IF(ISNA(MATCH("*pre*",U665,0)),IF(ISNUMBER(MATCH($U665,Applicability!$A$2:$A$7,0)),"Y",IF(ISNUMBER(MATCH($U665,Applicability!$B$2:$B$7,0)),"N",IF(ISNA(MATCH("*"&amp;Applicability!$C$2&amp;"*",U665,0)),"","Y"))),""),"")</f>
        <v/>
      </c>
      <c r="Y665" s="14" t="s">
        <v>3871</v>
      </c>
      <c r="Z665" s="14" t="s">
        <v>221</v>
      </c>
      <c r="AA665" s="14" t="s">
        <v>3838</v>
      </c>
      <c r="AB665" s="14" t="s">
        <v>162</v>
      </c>
      <c r="AC665" s="14" t="s">
        <v>191</v>
      </c>
      <c r="AD665" s="14" t="s">
        <v>26</v>
      </c>
      <c r="AE665" s="14" t="s">
        <v>26</v>
      </c>
      <c r="AF665" s="14" t="s">
        <v>37</v>
      </c>
      <c r="AG665" s="14" t="s">
        <v>199</v>
      </c>
      <c r="AH665" s="14" t="s">
        <v>3845</v>
      </c>
    </row>
    <row r="666" spans="1:34" ht="135" x14ac:dyDescent="0.2">
      <c r="A666" s="14" t="s">
        <v>26</v>
      </c>
      <c r="B666" s="14" t="s">
        <v>509</v>
      </c>
      <c r="C666" s="14" t="s">
        <v>3877</v>
      </c>
      <c r="D666" s="14" t="s">
        <v>2336</v>
      </c>
      <c r="E666" s="14" t="s">
        <v>3879</v>
      </c>
      <c r="F666" s="14" t="s">
        <v>163</v>
      </c>
      <c r="G666" s="14"/>
      <c r="H666" s="14"/>
      <c r="I666" s="14"/>
      <c r="J666" s="14"/>
      <c r="K666" s="14"/>
      <c r="L666" s="14"/>
      <c r="M666" s="14" t="s">
        <v>3880</v>
      </c>
      <c r="N666" s="14" t="s">
        <v>3881</v>
      </c>
      <c r="O666" s="14"/>
      <c r="P666" s="14"/>
      <c r="Q666" s="14" t="s">
        <v>3882</v>
      </c>
      <c r="R666" s="14" t="s">
        <v>3883</v>
      </c>
      <c r="S666" s="14" t="s">
        <v>3844</v>
      </c>
      <c r="T666" s="14" t="s">
        <v>1592</v>
      </c>
      <c r="U666" s="17" t="s">
        <v>3884</v>
      </c>
      <c r="V666" s="18" t="str">
        <f>IF(ISNA(MATCH("*post*",U666,0)),IF(ISNA(MATCH("*pre*",U666,0)),IF(ISNUMBER(MATCH($U666,Applicability!$A$2:$A$7,0)),"Y",IF(ISNUMBER(MATCH($U666,Applicability!$B$2:$B$7,0)),"N",IF(ISNA(MATCH("*"&amp;Applicability!$C$2&amp;"*",U666,0)),"","Y"))),""),"")</f>
        <v/>
      </c>
      <c r="Y666" s="14" t="s">
        <v>3878</v>
      </c>
      <c r="Z666" s="14" t="s">
        <v>221</v>
      </c>
      <c r="AA666" s="14" t="s">
        <v>3838</v>
      </c>
      <c r="AB666" s="14" t="s">
        <v>162</v>
      </c>
      <c r="AC666" s="14" t="s">
        <v>191</v>
      </c>
      <c r="AD666" s="14" t="s">
        <v>26</v>
      </c>
      <c r="AE666" s="14" t="s">
        <v>26</v>
      </c>
      <c r="AF666" s="14" t="s">
        <v>37</v>
      </c>
      <c r="AG666" s="14" t="s">
        <v>199</v>
      </c>
      <c r="AH666" s="14" t="s">
        <v>3845</v>
      </c>
    </row>
    <row r="667" spans="1:34" ht="135" x14ac:dyDescent="0.2">
      <c r="A667" s="14" t="s">
        <v>26</v>
      </c>
      <c r="B667" s="14" t="s">
        <v>509</v>
      </c>
      <c r="C667" s="14" t="s">
        <v>3885</v>
      </c>
      <c r="D667" s="14" t="s">
        <v>2336</v>
      </c>
      <c r="E667" s="14" t="s">
        <v>3888</v>
      </c>
      <c r="F667" s="14" t="s">
        <v>163</v>
      </c>
      <c r="G667" s="14"/>
      <c r="H667" s="14"/>
      <c r="I667" s="14"/>
      <c r="J667" s="14"/>
      <c r="K667" s="14"/>
      <c r="L667" s="14"/>
      <c r="M667" s="14" t="s">
        <v>3840</v>
      </c>
      <c r="N667" s="14" t="s">
        <v>3889</v>
      </c>
      <c r="O667" s="14"/>
      <c r="P667" s="14"/>
      <c r="Q667" s="14" t="s">
        <v>3842</v>
      </c>
      <c r="R667" s="14" t="s">
        <v>3890</v>
      </c>
      <c r="S667" s="14" t="s">
        <v>3891</v>
      </c>
      <c r="T667" s="14" t="s">
        <v>3892</v>
      </c>
      <c r="U667" s="17" t="s">
        <v>3846</v>
      </c>
      <c r="V667" s="18" t="str">
        <f>IF(ISNA(MATCH("*post*",U667,0)),IF(ISNA(MATCH("*pre*",U667,0)),IF(ISNUMBER(MATCH($U667,Applicability!$A$2:$A$7,0)),"Y",IF(ISNUMBER(MATCH($U667,Applicability!$B$2:$B$7,0)),"N",IF(ISNA(MATCH("*"&amp;Applicability!$C$2&amp;"*",U667,0)),"","Y"))),""),"")</f>
        <v/>
      </c>
      <c r="Y667" s="14" t="s">
        <v>3886</v>
      </c>
      <c r="Z667" s="14" t="s">
        <v>221</v>
      </c>
      <c r="AA667" s="14" t="s">
        <v>3887</v>
      </c>
      <c r="AB667" s="14" t="s">
        <v>162</v>
      </c>
      <c r="AC667" s="14" t="s">
        <v>191</v>
      </c>
      <c r="AD667" s="14" t="s">
        <v>26</v>
      </c>
      <c r="AE667" s="14" t="s">
        <v>26</v>
      </c>
      <c r="AF667" s="14" t="s">
        <v>37</v>
      </c>
      <c r="AG667" s="14" t="s">
        <v>199</v>
      </c>
      <c r="AH667" s="14" t="s">
        <v>3845</v>
      </c>
    </row>
    <row r="668" spans="1:34" ht="135" x14ac:dyDescent="0.2">
      <c r="A668" s="14" t="s">
        <v>26</v>
      </c>
      <c r="B668" s="14" t="s">
        <v>509</v>
      </c>
      <c r="C668" s="14" t="s">
        <v>3893</v>
      </c>
      <c r="D668" s="14" t="s">
        <v>2336</v>
      </c>
      <c r="E668" s="14" t="s">
        <v>3895</v>
      </c>
      <c r="F668" s="14" t="s">
        <v>163</v>
      </c>
      <c r="G668" s="14"/>
      <c r="H668" s="14"/>
      <c r="I668" s="14"/>
      <c r="J668" s="14"/>
      <c r="K668" s="14"/>
      <c r="L668" s="14"/>
      <c r="M668" s="14" t="s">
        <v>3850</v>
      </c>
      <c r="N668" s="14" t="s">
        <v>3896</v>
      </c>
      <c r="O668" s="14"/>
      <c r="P668" s="14"/>
      <c r="Q668" s="14" t="s">
        <v>3852</v>
      </c>
      <c r="R668" s="14" t="s">
        <v>3897</v>
      </c>
      <c r="S668" s="14" t="s">
        <v>3891</v>
      </c>
      <c r="T668" s="14" t="s">
        <v>3892</v>
      </c>
      <c r="U668" s="17" t="s">
        <v>3821</v>
      </c>
      <c r="V668" s="18" t="str">
        <f>IF(ISNA(MATCH("*post*",U668,0)),IF(ISNA(MATCH("*pre*",U668,0)),IF(ISNUMBER(MATCH($U668,Applicability!$A$2:$A$7,0)),"Y",IF(ISNUMBER(MATCH($U668,Applicability!$B$2:$B$7,0)),"N",IF(ISNA(MATCH("*"&amp;Applicability!$C$2&amp;"*",U668,0)),"","Y"))),""),"")</f>
        <v/>
      </c>
      <c r="Y668" s="14" t="s">
        <v>3894</v>
      </c>
      <c r="Z668" s="14" t="s">
        <v>221</v>
      </c>
      <c r="AA668" s="14" t="s">
        <v>3887</v>
      </c>
      <c r="AB668" s="14" t="s">
        <v>162</v>
      </c>
      <c r="AC668" s="14" t="s">
        <v>191</v>
      </c>
      <c r="AD668" s="14" t="s">
        <v>26</v>
      </c>
      <c r="AE668" s="14" t="s">
        <v>26</v>
      </c>
      <c r="AF668" s="14" t="s">
        <v>37</v>
      </c>
      <c r="AG668" s="14" t="s">
        <v>199</v>
      </c>
      <c r="AH668" s="14" t="s">
        <v>3845</v>
      </c>
    </row>
    <row r="669" spans="1:34" ht="135" x14ac:dyDescent="0.2">
      <c r="A669" s="14" t="s">
        <v>26</v>
      </c>
      <c r="B669" s="14" t="s">
        <v>509</v>
      </c>
      <c r="C669" s="14" t="s">
        <v>3898</v>
      </c>
      <c r="D669" s="14" t="s">
        <v>2336</v>
      </c>
      <c r="E669" s="14" t="s">
        <v>3900</v>
      </c>
      <c r="F669" s="14" t="s">
        <v>163</v>
      </c>
      <c r="G669" s="14"/>
      <c r="H669" s="14"/>
      <c r="I669" s="14"/>
      <c r="J669" s="14"/>
      <c r="K669" s="14"/>
      <c r="L669" s="14"/>
      <c r="M669" s="14" t="s">
        <v>3857</v>
      </c>
      <c r="N669" s="14" t="s">
        <v>3901</v>
      </c>
      <c r="O669" s="14"/>
      <c r="P669" s="14"/>
      <c r="Q669" s="14" t="s">
        <v>3859</v>
      </c>
      <c r="R669" s="14" t="s">
        <v>3902</v>
      </c>
      <c r="S669" s="14" t="s">
        <v>3891</v>
      </c>
      <c r="T669" s="14" t="s">
        <v>3892</v>
      </c>
      <c r="U669" s="17" t="s">
        <v>3861</v>
      </c>
      <c r="V669" s="18" t="str">
        <f>IF(ISNA(MATCH("*post*",U669,0)),IF(ISNA(MATCH("*pre*",U669,0)),IF(ISNUMBER(MATCH($U669,Applicability!$A$2:$A$7,0)),"Y",IF(ISNUMBER(MATCH($U669,Applicability!$B$2:$B$7,0)),"N",IF(ISNA(MATCH("*"&amp;Applicability!$C$2&amp;"*",U669,0)),"","Y"))),""),"")</f>
        <v/>
      </c>
      <c r="Y669" s="14" t="s">
        <v>3899</v>
      </c>
      <c r="Z669" s="14" t="s">
        <v>221</v>
      </c>
      <c r="AA669" s="14" t="s">
        <v>3887</v>
      </c>
      <c r="AB669" s="14" t="s">
        <v>162</v>
      </c>
      <c r="AC669" s="14" t="s">
        <v>191</v>
      </c>
      <c r="AD669" s="14" t="s">
        <v>26</v>
      </c>
      <c r="AE669" s="14" t="s">
        <v>26</v>
      </c>
      <c r="AF669" s="14" t="s">
        <v>37</v>
      </c>
      <c r="AG669" s="14" t="s">
        <v>199</v>
      </c>
      <c r="AH669" s="14" t="s">
        <v>3845</v>
      </c>
    </row>
    <row r="670" spans="1:34" ht="135" x14ac:dyDescent="0.2">
      <c r="A670" s="14" t="s">
        <v>26</v>
      </c>
      <c r="B670" s="14" t="s">
        <v>509</v>
      </c>
      <c r="C670" s="14" t="s">
        <v>3903</v>
      </c>
      <c r="D670" s="14" t="s">
        <v>2336</v>
      </c>
      <c r="E670" s="14" t="s">
        <v>3905</v>
      </c>
      <c r="F670" s="14" t="s">
        <v>163</v>
      </c>
      <c r="G670" s="14"/>
      <c r="H670" s="14"/>
      <c r="I670" s="14"/>
      <c r="J670" s="14"/>
      <c r="K670" s="14"/>
      <c r="L670" s="14"/>
      <c r="M670" s="14" t="s">
        <v>3865</v>
      </c>
      <c r="N670" s="14" t="s">
        <v>3906</v>
      </c>
      <c r="O670" s="14"/>
      <c r="P670" s="14"/>
      <c r="Q670" s="14" t="s">
        <v>3867</v>
      </c>
      <c r="R670" s="14" t="s">
        <v>3907</v>
      </c>
      <c r="S670" s="14" t="s">
        <v>3891</v>
      </c>
      <c r="T670" s="14" t="s">
        <v>3892</v>
      </c>
      <c r="U670" s="17" t="s">
        <v>3869</v>
      </c>
      <c r="V670" s="18" t="str">
        <f>IF(ISNA(MATCH("*post*",U670,0)),IF(ISNA(MATCH("*pre*",U670,0)),IF(ISNUMBER(MATCH($U670,Applicability!$A$2:$A$7,0)),"Y",IF(ISNUMBER(MATCH($U670,Applicability!$B$2:$B$7,0)),"N",IF(ISNA(MATCH("*"&amp;Applicability!$C$2&amp;"*",U670,0)),"","Y"))),""),"")</f>
        <v/>
      </c>
      <c r="Y670" s="14" t="s">
        <v>3904</v>
      </c>
      <c r="Z670" s="14" t="s">
        <v>221</v>
      </c>
      <c r="AA670" s="14" t="s">
        <v>3887</v>
      </c>
      <c r="AB670" s="14" t="s">
        <v>162</v>
      </c>
      <c r="AC670" s="14" t="s">
        <v>191</v>
      </c>
      <c r="AD670" s="14" t="s">
        <v>26</v>
      </c>
      <c r="AE670" s="14" t="s">
        <v>26</v>
      </c>
      <c r="AF670" s="14" t="s">
        <v>37</v>
      </c>
      <c r="AG670" s="14" t="s">
        <v>199</v>
      </c>
      <c r="AH670" s="14" t="s">
        <v>3845</v>
      </c>
    </row>
    <row r="671" spans="1:34" ht="135" x14ac:dyDescent="0.2">
      <c r="A671" s="14" t="s">
        <v>26</v>
      </c>
      <c r="B671" s="14" t="s">
        <v>509</v>
      </c>
      <c r="C671" s="14" t="s">
        <v>3908</v>
      </c>
      <c r="D671" s="14" t="s">
        <v>2336</v>
      </c>
      <c r="E671" s="14" t="s">
        <v>3910</v>
      </c>
      <c r="F671" s="14" t="s">
        <v>163</v>
      </c>
      <c r="G671" s="14"/>
      <c r="H671" s="14"/>
      <c r="I671" s="14"/>
      <c r="J671" s="14"/>
      <c r="K671" s="14"/>
      <c r="L671" s="14"/>
      <c r="M671" s="14" t="s">
        <v>3873</v>
      </c>
      <c r="N671" s="14" t="s">
        <v>3911</v>
      </c>
      <c r="O671" s="14"/>
      <c r="P671" s="14"/>
      <c r="Q671" s="14" t="s">
        <v>3875</v>
      </c>
      <c r="R671" s="14" t="s">
        <v>3912</v>
      </c>
      <c r="S671" s="14" t="s">
        <v>3891</v>
      </c>
      <c r="T671" s="14" t="s">
        <v>3892</v>
      </c>
      <c r="U671" s="17" t="s">
        <v>3828</v>
      </c>
      <c r="V671" s="18" t="str">
        <f>IF(ISNA(MATCH("*post*",U671,0)),IF(ISNA(MATCH("*pre*",U671,0)),IF(ISNUMBER(MATCH($U671,Applicability!$A$2:$A$7,0)),"Y",IF(ISNUMBER(MATCH($U671,Applicability!$B$2:$B$7,0)),"N",IF(ISNA(MATCH("*"&amp;Applicability!$C$2&amp;"*",U671,0)),"","Y"))),""),"")</f>
        <v/>
      </c>
      <c r="Y671" s="14" t="s">
        <v>3909</v>
      </c>
      <c r="Z671" s="14" t="s">
        <v>221</v>
      </c>
      <c r="AA671" s="14" t="s">
        <v>3887</v>
      </c>
      <c r="AB671" s="14" t="s">
        <v>162</v>
      </c>
      <c r="AC671" s="14" t="s">
        <v>191</v>
      </c>
      <c r="AD671" s="14" t="s">
        <v>26</v>
      </c>
      <c r="AE671" s="14" t="s">
        <v>26</v>
      </c>
      <c r="AF671" s="14" t="s">
        <v>37</v>
      </c>
      <c r="AG671" s="14" t="s">
        <v>199</v>
      </c>
      <c r="AH671" s="14" t="s">
        <v>3845</v>
      </c>
    </row>
    <row r="672" spans="1:34" ht="135" x14ac:dyDescent="0.2">
      <c r="A672" s="14" t="s">
        <v>26</v>
      </c>
      <c r="B672" s="14" t="s">
        <v>509</v>
      </c>
      <c r="C672" s="14" t="s">
        <v>3913</v>
      </c>
      <c r="D672" s="14" t="s">
        <v>2336</v>
      </c>
      <c r="E672" s="14" t="s">
        <v>3915</v>
      </c>
      <c r="F672" s="14" t="s">
        <v>163</v>
      </c>
      <c r="G672" s="14"/>
      <c r="H672" s="14"/>
      <c r="I672" s="14"/>
      <c r="J672" s="14"/>
      <c r="K672" s="14"/>
      <c r="L672" s="14"/>
      <c r="M672" s="14" t="s">
        <v>3880</v>
      </c>
      <c r="N672" s="14" t="s">
        <v>3916</v>
      </c>
      <c r="O672" s="14"/>
      <c r="P672" s="14"/>
      <c r="Q672" s="14" t="s">
        <v>3882</v>
      </c>
      <c r="R672" s="14" t="s">
        <v>3917</v>
      </c>
      <c r="S672" s="14" t="s">
        <v>3891</v>
      </c>
      <c r="T672" s="14" t="s">
        <v>1200</v>
      </c>
      <c r="U672" s="17" t="s">
        <v>3884</v>
      </c>
      <c r="V672" s="18" t="str">
        <f>IF(ISNA(MATCH("*post*",U672,0)),IF(ISNA(MATCH("*pre*",U672,0)),IF(ISNUMBER(MATCH($U672,Applicability!$A$2:$A$7,0)),"Y",IF(ISNUMBER(MATCH($U672,Applicability!$B$2:$B$7,0)),"N",IF(ISNA(MATCH("*"&amp;Applicability!$C$2&amp;"*",U672,0)),"","Y"))),""),"")</f>
        <v/>
      </c>
      <c r="Y672" s="14" t="s">
        <v>3914</v>
      </c>
      <c r="Z672" s="14" t="s">
        <v>221</v>
      </c>
      <c r="AA672" s="14" t="s">
        <v>3887</v>
      </c>
      <c r="AB672" s="14" t="s">
        <v>162</v>
      </c>
      <c r="AC672" s="14" t="s">
        <v>191</v>
      </c>
      <c r="AD672" s="14" t="s">
        <v>26</v>
      </c>
      <c r="AE672" s="14" t="s">
        <v>26</v>
      </c>
      <c r="AF672" s="14" t="s">
        <v>37</v>
      </c>
      <c r="AG672" s="14" t="s">
        <v>199</v>
      </c>
      <c r="AH672" s="14" t="s">
        <v>3845</v>
      </c>
    </row>
    <row r="673" spans="1:34" ht="94.5" x14ac:dyDescent="0.2">
      <c r="A673" s="14" t="s">
        <v>26</v>
      </c>
      <c r="B673" s="14" t="s">
        <v>509</v>
      </c>
      <c r="C673" s="14" t="s">
        <v>3918</v>
      </c>
      <c r="D673" s="14" t="s">
        <v>521</v>
      </c>
      <c r="E673" s="14" t="s">
        <v>3920</v>
      </c>
      <c r="F673" s="14" t="s">
        <v>163</v>
      </c>
      <c r="G673" s="14"/>
      <c r="H673" s="14"/>
      <c r="I673" s="14"/>
      <c r="J673" s="14"/>
      <c r="K673" s="14"/>
      <c r="L673" s="14"/>
      <c r="M673" s="14" t="s">
        <v>3921</v>
      </c>
      <c r="N673" s="14" t="s">
        <v>3922</v>
      </c>
      <c r="O673" s="14"/>
      <c r="P673" s="14"/>
      <c r="Q673" s="14" t="s">
        <v>3923</v>
      </c>
      <c r="R673" s="14" t="s">
        <v>3922</v>
      </c>
      <c r="S673" s="14" t="s">
        <v>3924</v>
      </c>
      <c r="T673" s="14" t="s">
        <v>3925</v>
      </c>
      <c r="U673" s="17" t="s">
        <v>3926</v>
      </c>
      <c r="V673" s="18" t="str">
        <f>IF(ISNA(MATCH("*post*",U673,0)),IF(ISNA(MATCH("*pre*",U673,0)),IF(ISNUMBER(MATCH($U673,Applicability!$A$2:$A$7,0)),"Y",IF(ISNUMBER(MATCH($U673,Applicability!$B$2:$B$7,0)),"N",IF(ISNA(MATCH("*"&amp;Applicability!$C$2&amp;"*",U673,0)),"","Y"))),""),"")</f>
        <v/>
      </c>
      <c r="Y673" s="14" t="s">
        <v>3919</v>
      </c>
      <c r="Z673" s="14" t="s">
        <v>26</v>
      </c>
      <c r="AA673" s="14" t="s">
        <v>26</v>
      </c>
      <c r="AB673" s="14" t="s">
        <v>162</v>
      </c>
      <c r="AC673" s="14" t="s">
        <v>662</v>
      </c>
      <c r="AD673" s="14" t="s">
        <v>26</v>
      </c>
      <c r="AE673" s="14" t="s">
        <v>26</v>
      </c>
      <c r="AF673" s="14" t="s">
        <v>127</v>
      </c>
      <c r="AG673" s="14" t="s">
        <v>26</v>
      </c>
      <c r="AH673" s="14" t="s">
        <v>26</v>
      </c>
    </row>
    <row r="674" spans="1:34" ht="94.5" x14ac:dyDescent="0.2">
      <c r="A674" s="14" t="s">
        <v>26</v>
      </c>
      <c r="B674" s="14" t="s">
        <v>509</v>
      </c>
      <c r="C674" s="14" t="s">
        <v>3927</v>
      </c>
      <c r="D674" s="14" t="s">
        <v>521</v>
      </c>
      <c r="E674" s="14" t="s">
        <v>3920</v>
      </c>
      <c r="F674" s="14" t="s">
        <v>163</v>
      </c>
      <c r="G674" s="14"/>
      <c r="H674" s="14"/>
      <c r="I674" s="14"/>
      <c r="J674" s="14"/>
      <c r="K674" s="14"/>
      <c r="L674" s="14"/>
      <c r="M674" s="14" t="s">
        <v>3929</v>
      </c>
      <c r="N674" s="14" t="s">
        <v>3930</v>
      </c>
      <c r="O674" s="14"/>
      <c r="P674" s="14"/>
      <c r="Q674" s="14" t="s">
        <v>3931</v>
      </c>
      <c r="R674" s="14" t="s">
        <v>3930</v>
      </c>
      <c r="S674" s="14" t="s">
        <v>3924</v>
      </c>
      <c r="T674" s="14" t="s">
        <v>3925</v>
      </c>
      <c r="U674" s="17" t="s">
        <v>3932</v>
      </c>
      <c r="V674" s="18" t="str">
        <f>IF(ISNA(MATCH("*post*",U674,0)),IF(ISNA(MATCH("*pre*",U674,0)),IF(ISNUMBER(MATCH($U674,Applicability!$A$2:$A$7,0)),"Y",IF(ISNUMBER(MATCH($U674,Applicability!$B$2:$B$7,0)),"N",IF(ISNA(MATCH("*"&amp;Applicability!$C$2&amp;"*",U674,0)),"","Y"))),""),"")</f>
        <v/>
      </c>
      <c r="Y674" s="14" t="s">
        <v>3928</v>
      </c>
      <c r="Z674" s="14" t="s">
        <v>26</v>
      </c>
      <c r="AA674" s="14" t="s">
        <v>26</v>
      </c>
      <c r="AB674" s="14" t="s">
        <v>162</v>
      </c>
      <c r="AC674" s="14" t="s">
        <v>662</v>
      </c>
      <c r="AD674" s="14" t="s">
        <v>26</v>
      </c>
      <c r="AE674" s="14" t="s">
        <v>26</v>
      </c>
      <c r="AF674" s="14" t="s">
        <v>127</v>
      </c>
      <c r="AG674" s="14" t="s">
        <v>26</v>
      </c>
      <c r="AH674" s="14" t="s">
        <v>26</v>
      </c>
    </row>
    <row r="675" spans="1:34" ht="108" x14ac:dyDescent="0.2">
      <c r="A675" s="14" t="s">
        <v>26</v>
      </c>
      <c r="B675" s="14" t="s">
        <v>509</v>
      </c>
      <c r="C675" s="14" t="s">
        <v>3933</v>
      </c>
      <c r="D675" s="14" t="s">
        <v>521</v>
      </c>
      <c r="E675" s="14" t="s">
        <v>3920</v>
      </c>
      <c r="F675" s="14" t="s">
        <v>163</v>
      </c>
      <c r="G675" s="14"/>
      <c r="H675" s="14"/>
      <c r="I675" s="14" t="s">
        <v>3935</v>
      </c>
      <c r="J675" s="14" t="s">
        <v>2724</v>
      </c>
      <c r="K675" s="14"/>
      <c r="L675" s="14"/>
      <c r="M675" s="14"/>
      <c r="N675" s="14"/>
      <c r="O675" s="14"/>
      <c r="P675" s="14"/>
      <c r="Q675" s="14"/>
      <c r="R675" s="14"/>
      <c r="S675" s="14" t="s">
        <v>3924</v>
      </c>
      <c r="T675" s="14" t="s">
        <v>3925</v>
      </c>
      <c r="U675" s="17" t="s">
        <v>3936</v>
      </c>
      <c r="V675" s="18" t="str">
        <f>IF(ISNA(MATCH("*post*",U675,0)),IF(ISNA(MATCH("*pre*",U675,0)),IF(ISNUMBER(MATCH($U675,Applicability!$A$2:$A$7,0)),"Y",IF(ISNUMBER(MATCH($U675,Applicability!$B$2:$B$7,0)),"N",IF(ISNA(MATCH("*"&amp;Applicability!$C$2&amp;"*",U675,0)),"","Y"))),""),"")</f>
        <v/>
      </c>
      <c r="Y675" s="14" t="s">
        <v>3934</v>
      </c>
      <c r="Z675" s="14" t="s">
        <v>26</v>
      </c>
      <c r="AA675" s="14" t="s">
        <v>26</v>
      </c>
      <c r="AB675" s="14" t="s">
        <v>162</v>
      </c>
      <c r="AC675" s="14" t="s">
        <v>662</v>
      </c>
      <c r="AD675" s="14" t="s">
        <v>26</v>
      </c>
      <c r="AE675" s="14" t="s">
        <v>26</v>
      </c>
      <c r="AF675" s="14" t="s">
        <v>127</v>
      </c>
      <c r="AG675" s="14" t="s">
        <v>26</v>
      </c>
      <c r="AH675" s="14" t="s">
        <v>26</v>
      </c>
    </row>
    <row r="676" spans="1:34" ht="94.5" x14ac:dyDescent="0.2">
      <c r="A676" s="14" t="s">
        <v>26</v>
      </c>
      <c r="B676" s="14" t="s">
        <v>509</v>
      </c>
      <c r="C676" s="14" t="s">
        <v>3937</v>
      </c>
      <c r="D676" s="14" t="s">
        <v>521</v>
      </c>
      <c r="E676" s="14" t="s">
        <v>3920</v>
      </c>
      <c r="F676" s="14" t="s">
        <v>163</v>
      </c>
      <c r="G676" s="14"/>
      <c r="H676" s="14"/>
      <c r="I676" s="14"/>
      <c r="J676" s="14"/>
      <c r="K676" s="14"/>
      <c r="L676" s="14"/>
      <c r="M676" s="14" t="s">
        <v>3939</v>
      </c>
      <c r="N676" s="14" t="s">
        <v>1428</v>
      </c>
      <c r="O676" s="14"/>
      <c r="P676" s="14"/>
      <c r="Q676" s="14" t="s">
        <v>3940</v>
      </c>
      <c r="R676" s="14" t="s">
        <v>1428</v>
      </c>
      <c r="S676" s="14" t="s">
        <v>3924</v>
      </c>
      <c r="T676" s="14" t="s">
        <v>3925</v>
      </c>
      <c r="U676" s="17" t="s">
        <v>3941</v>
      </c>
      <c r="V676" s="18" t="str">
        <f>IF(ISNA(MATCH("*post*",U676,0)),IF(ISNA(MATCH("*pre*",U676,0)),IF(ISNUMBER(MATCH($U676,Applicability!$A$2:$A$7,0)),"Y",IF(ISNUMBER(MATCH($U676,Applicability!$B$2:$B$7,0)),"N",IF(ISNA(MATCH("*"&amp;Applicability!$C$2&amp;"*",U676,0)),"","Y"))),""),"")</f>
        <v/>
      </c>
      <c r="Y676" s="14" t="s">
        <v>3938</v>
      </c>
      <c r="Z676" s="14" t="s">
        <v>26</v>
      </c>
      <c r="AA676" s="14" t="s">
        <v>26</v>
      </c>
      <c r="AB676" s="14" t="s">
        <v>162</v>
      </c>
      <c r="AC676" s="14" t="s">
        <v>662</v>
      </c>
      <c r="AD676" s="14" t="s">
        <v>26</v>
      </c>
      <c r="AE676" s="14" t="s">
        <v>26</v>
      </c>
      <c r="AF676" s="14" t="s">
        <v>127</v>
      </c>
      <c r="AG676" s="14" t="s">
        <v>26</v>
      </c>
      <c r="AH676" s="14" t="s">
        <v>26</v>
      </c>
    </row>
    <row r="677" spans="1:34" ht="94.5" x14ac:dyDescent="0.2">
      <c r="A677" s="14" t="s">
        <v>26</v>
      </c>
      <c r="B677" s="14" t="s">
        <v>509</v>
      </c>
      <c r="C677" s="14" t="s">
        <v>3942</v>
      </c>
      <c r="D677" s="14" t="s">
        <v>521</v>
      </c>
      <c r="E677" s="14" t="s">
        <v>3920</v>
      </c>
      <c r="F677" s="14" t="s">
        <v>163</v>
      </c>
      <c r="G677" s="14"/>
      <c r="H677" s="14"/>
      <c r="I677" s="14"/>
      <c r="J677" s="14"/>
      <c r="K677" s="14"/>
      <c r="L677" s="14"/>
      <c r="M677" s="14" t="s">
        <v>3944</v>
      </c>
      <c r="N677" s="14" t="s">
        <v>3945</v>
      </c>
      <c r="O677" s="14"/>
      <c r="P677" s="14"/>
      <c r="Q677" s="14" t="s">
        <v>3946</v>
      </c>
      <c r="R677" s="14" t="s">
        <v>3945</v>
      </c>
      <c r="S677" s="14" t="s">
        <v>3924</v>
      </c>
      <c r="T677" s="14" t="s">
        <v>3925</v>
      </c>
      <c r="U677" s="17" t="s">
        <v>3947</v>
      </c>
      <c r="V677" s="18" t="str">
        <f>IF(ISNA(MATCH("*post*",U677,0)),IF(ISNA(MATCH("*pre*",U677,0)),IF(ISNUMBER(MATCH($U677,Applicability!$A$2:$A$7,0)),"Y",IF(ISNUMBER(MATCH($U677,Applicability!$B$2:$B$7,0)),"N",IF(ISNA(MATCH("*"&amp;Applicability!$C$2&amp;"*",U677,0)),"","Y"))),""),"")</f>
        <v/>
      </c>
      <c r="Y677" s="14" t="s">
        <v>3943</v>
      </c>
      <c r="Z677" s="14" t="s">
        <v>26</v>
      </c>
      <c r="AA677" s="14" t="s">
        <v>26</v>
      </c>
      <c r="AB677" s="14" t="s">
        <v>162</v>
      </c>
      <c r="AC677" s="14" t="s">
        <v>662</v>
      </c>
      <c r="AD677" s="14" t="s">
        <v>26</v>
      </c>
      <c r="AE677" s="14" t="s">
        <v>26</v>
      </c>
      <c r="AF677" s="14" t="s">
        <v>127</v>
      </c>
      <c r="AG677" s="14" t="s">
        <v>26</v>
      </c>
      <c r="AH677" s="14" t="s">
        <v>26</v>
      </c>
    </row>
    <row r="678" spans="1:34" ht="121.5" x14ac:dyDescent="0.2">
      <c r="A678" s="14" t="s">
        <v>26</v>
      </c>
      <c r="B678" s="14" t="s">
        <v>509</v>
      </c>
      <c r="C678" s="14" t="s">
        <v>3948</v>
      </c>
      <c r="D678" s="14" t="s">
        <v>3950</v>
      </c>
      <c r="E678" s="14" t="s">
        <v>3951</v>
      </c>
      <c r="F678" s="14" t="s">
        <v>163</v>
      </c>
      <c r="G678" s="14"/>
      <c r="H678" s="14"/>
      <c r="I678" s="14"/>
      <c r="J678" s="14"/>
      <c r="K678" s="14"/>
      <c r="L678" s="14"/>
      <c r="M678" s="14" t="s">
        <v>3952</v>
      </c>
      <c r="N678" s="14" t="s">
        <v>3953</v>
      </c>
      <c r="O678" s="14"/>
      <c r="P678" s="14"/>
      <c r="Q678" s="14" t="s">
        <v>3954</v>
      </c>
      <c r="R678" s="14" t="s">
        <v>3953</v>
      </c>
      <c r="S678" s="14" t="s">
        <v>3955</v>
      </c>
      <c r="T678" s="14" t="s">
        <v>1485</v>
      </c>
      <c r="U678" s="17" t="s">
        <v>3956</v>
      </c>
      <c r="V678" s="18" t="str">
        <f>IF(ISNA(MATCH("*post*",U678,0)),IF(ISNA(MATCH("*pre*",U678,0)),IF(ISNUMBER(MATCH($U678,Applicability!$A$2:$A$7,0)),"Y",IF(ISNUMBER(MATCH($U678,Applicability!$B$2:$B$7,0)),"N",IF(ISNA(MATCH("*"&amp;Applicability!$C$2&amp;"*",U678,0)),"","Y"))),""),"")</f>
        <v/>
      </c>
      <c r="Y678" s="14" t="s">
        <v>3949</v>
      </c>
      <c r="Z678" s="14" t="s">
        <v>3694</v>
      </c>
      <c r="AA678" s="14" t="s">
        <v>3887</v>
      </c>
      <c r="AB678" s="14" t="s">
        <v>162</v>
      </c>
      <c r="AC678" s="14" t="s">
        <v>191</v>
      </c>
      <c r="AD678" s="14" t="s">
        <v>26</v>
      </c>
      <c r="AE678" s="14" t="s">
        <v>26</v>
      </c>
      <c r="AF678" s="14" t="s">
        <v>783</v>
      </c>
      <c r="AG678" s="14" t="s">
        <v>1384</v>
      </c>
      <c r="AH678" s="14" t="s">
        <v>3845</v>
      </c>
    </row>
    <row r="679" spans="1:34" ht="121.5" x14ac:dyDescent="0.2">
      <c r="A679" s="14" t="s">
        <v>26</v>
      </c>
      <c r="B679" s="14" t="s">
        <v>509</v>
      </c>
      <c r="C679" s="14" t="s">
        <v>3957</v>
      </c>
      <c r="D679" s="14" t="s">
        <v>3950</v>
      </c>
      <c r="E679" s="14" t="s">
        <v>3960</v>
      </c>
      <c r="F679" s="14" t="s">
        <v>163</v>
      </c>
      <c r="G679" s="14"/>
      <c r="H679" s="14"/>
      <c r="I679" s="14"/>
      <c r="J679" s="14"/>
      <c r="K679" s="14"/>
      <c r="L679" s="14"/>
      <c r="M679" s="14" t="s">
        <v>3961</v>
      </c>
      <c r="N679" s="14" t="s">
        <v>3962</v>
      </c>
      <c r="O679" s="14"/>
      <c r="P679" s="14"/>
      <c r="Q679" s="14" t="s">
        <v>3963</v>
      </c>
      <c r="R679" s="14" t="s">
        <v>3962</v>
      </c>
      <c r="S679" s="14" t="s">
        <v>3955</v>
      </c>
      <c r="T679" s="14" t="s">
        <v>1485</v>
      </c>
      <c r="U679" s="17" t="s">
        <v>3965</v>
      </c>
      <c r="V679" s="18" t="str">
        <f>IF(ISNA(MATCH("*post*",U679,0)),IF(ISNA(MATCH("*pre*",U679,0)),IF(ISNUMBER(MATCH($U679,Applicability!$A$2:$A$7,0)),"Y",IF(ISNUMBER(MATCH($U679,Applicability!$B$2:$B$7,0)),"N",IF(ISNA(MATCH("*"&amp;Applicability!$C$2&amp;"*",U679,0)),"","Y"))),""),"")</f>
        <v/>
      </c>
      <c r="Y679" s="14" t="s">
        <v>3958</v>
      </c>
      <c r="Z679" s="14" t="s">
        <v>3694</v>
      </c>
      <c r="AA679" s="14" t="s">
        <v>3959</v>
      </c>
      <c r="AB679" s="14" t="s">
        <v>162</v>
      </c>
      <c r="AC679" s="14" t="s">
        <v>191</v>
      </c>
      <c r="AD679" s="14" t="s">
        <v>26</v>
      </c>
      <c r="AE679" s="14" t="s">
        <v>26</v>
      </c>
      <c r="AF679" s="14" t="s">
        <v>783</v>
      </c>
      <c r="AG679" s="14" t="s">
        <v>1384</v>
      </c>
      <c r="AH679" s="14" t="s">
        <v>3964</v>
      </c>
    </row>
    <row r="680" spans="1:34" ht="121.5" x14ac:dyDescent="0.2">
      <c r="A680" s="14" t="s">
        <v>26</v>
      </c>
      <c r="B680" s="14" t="s">
        <v>509</v>
      </c>
      <c r="C680" s="14" t="s">
        <v>3966</v>
      </c>
      <c r="D680" s="14" t="s">
        <v>3950</v>
      </c>
      <c r="E680" s="14" t="s">
        <v>3968</v>
      </c>
      <c r="F680" s="14" t="s">
        <v>163</v>
      </c>
      <c r="G680" s="14"/>
      <c r="H680" s="14"/>
      <c r="I680" s="14"/>
      <c r="J680" s="14"/>
      <c r="K680" s="14"/>
      <c r="L680" s="14"/>
      <c r="M680" s="14" t="s">
        <v>3969</v>
      </c>
      <c r="N680" s="14" t="s">
        <v>260</v>
      </c>
      <c r="O680" s="14"/>
      <c r="P680" s="14"/>
      <c r="Q680" s="14" t="s">
        <v>3970</v>
      </c>
      <c r="R680" s="14" t="s">
        <v>260</v>
      </c>
      <c r="S680" s="14" t="s">
        <v>3955</v>
      </c>
      <c r="T680" s="14" t="s">
        <v>1485</v>
      </c>
      <c r="U680" s="17" t="s">
        <v>3932</v>
      </c>
      <c r="V680" s="18" t="str">
        <f>IF(ISNA(MATCH("*post*",U680,0)),IF(ISNA(MATCH("*pre*",U680,0)),IF(ISNUMBER(MATCH($U680,Applicability!$A$2:$A$7,0)),"Y",IF(ISNUMBER(MATCH($U680,Applicability!$B$2:$B$7,0)),"N",IF(ISNA(MATCH("*"&amp;Applicability!$C$2&amp;"*",U680,0)),"","Y"))),""),"")</f>
        <v/>
      </c>
      <c r="Y680" s="14" t="s">
        <v>3967</v>
      </c>
      <c r="Z680" s="14" t="s">
        <v>3400</v>
      </c>
      <c r="AA680" s="14" t="s">
        <v>3959</v>
      </c>
      <c r="AB680" s="14" t="s">
        <v>162</v>
      </c>
      <c r="AC680" s="14" t="s">
        <v>191</v>
      </c>
      <c r="AD680" s="14" t="s">
        <v>26</v>
      </c>
      <c r="AE680" s="14" t="s">
        <v>26</v>
      </c>
      <c r="AF680" s="14" t="s">
        <v>783</v>
      </c>
      <c r="AG680" s="14" t="s">
        <v>1384</v>
      </c>
      <c r="AH680" s="14" t="s">
        <v>3964</v>
      </c>
    </row>
    <row r="681" spans="1:34" ht="121.5" x14ac:dyDescent="0.2">
      <c r="A681" s="14" t="s">
        <v>26</v>
      </c>
      <c r="B681" s="14" t="s">
        <v>509</v>
      </c>
      <c r="C681" s="14" t="s">
        <v>3971</v>
      </c>
      <c r="D681" s="14" t="s">
        <v>3950</v>
      </c>
      <c r="E681" s="14" t="s">
        <v>3973</v>
      </c>
      <c r="F681" s="14" t="s">
        <v>163</v>
      </c>
      <c r="G681" s="14"/>
      <c r="H681" s="14"/>
      <c r="I681" s="14"/>
      <c r="J681" s="14"/>
      <c r="K681" s="14"/>
      <c r="L681" s="14"/>
      <c r="M681" s="14" t="s">
        <v>3974</v>
      </c>
      <c r="N681" s="14" t="s">
        <v>3975</v>
      </c>
      <c r="O681" s="14"/>
      <c r="P681" s="14"/>
      <c r="Q681" s="14" t="s">
        <v>3976</v>
      </c>
      <c r="R681" s="14" t="s">
        <v>3975</v>
      </c>
      <c r="S681" s="14" t="s">
        <v>3955</v>
      </c>
      <c r="T681" s="14" t="s">
        <v>1485</v>
      </c>
      <c r="U681" s="17" t="s">
        <v>3936</v>
      </c>
      <c r="V681" s="18" t="str">
        <f>IF(ISNA(MATCH("*post*",U681,0)),IF(ISNA(MATCH("*pre*",U681,0)),IF(ISNUMBER(MATCH($U681,Applicability!$A$2:$A$7,0)),"Y",IF(ISNUMBER(MATCH($U681,Applicability!$B$2:$B$7,0)),"N",IF(ISNA(MATCH("*"&amp;Applicability!$C$2&amp;"*",U681,0)),"","Y"))),""),"")</f>
        <v/>
      </c>
      <c r="Y681" s="14" t="s">
        <v>3972</v>
      </c>
      <c r="Z681" s="14" t="s">
        <v>3694</v>
      </c>
      <c r="AA681" s="14" t="s">
        <v>3959</v>
      </c>
      <c r="AB681" s="14" t="s">
        <v>162</v>
      </c>
      <c r="AC681" s="14" t="s">
        <v>191</v>
      </c>
      <c r="AD681" s="14" t="s">
        <v>26</v>
      </c>
      <c r="AE681" s="14" t="s">
        <v>26</v>
      </c>
      <c r="AF681" s="14" t="s">
        <v>783</v>
      </c>
      <c r="AG681" s="14" t="s">
        <v>1384</v>
      </c>
      <c r="AH681" s="14" t="s">
        <v>3964</v>
      </c>
    </row>
    <row r="682" spans="1:34" ht="121.5" x14ac:dyDescent="0.2">
      <c r="A682" s="14" t="s">
        <v>26</v>
      </c>
      <c r="B682" s="14" t="s">
        <v>509</v>
      </c>
      <c r="C682" s="14" t="s">
        <v>3977</v>
      </c>
      <c r="D682" s="14" t="s">
        <v>3950</v>
      </c>
      <c r="E682" s="14" t="s">
        <v>3980</v>
      </c>
      <c r="F682" s="14" t="s">
        <v>163</v>
      </c>
      <c r="G682" s="14"/>
      <c r="H682" s="14"/>
      <c r="I682" s="14"/>
      <c r="J682" s="14"/>
      <c r="K682" s="14"/>
      <c r="L682" s="14"/>
      <c r="M682" s="14" t="s">
        <v>3961</v>
      </c>
      <c r="N682" s="14" t="s">
        <v>3981</v>
      </c>
      <c r="O682" s="14"/>
      <c r="P682" s="14"/>
      <c r="Q682" s="14" t="s">
        <v>3963</v>
      </c>
      <c r="R682" s="14" t="s">
        <v>3981</v>
      </c>
      <c r="S682" s="14" t="s">
        <v>3982</v>
      </c>
      <c r="T682" s="14" t="s">
        <v>3983</v>
      </c>
      <c r="U682" s="17" t="s">
        <v>3965</v>
      </c>
      <c r="V682" s="18" t="str">
        <f>IF(ISNA(MATCH("*post*",U682,0)),IF(ISNA(MATCH("*pre*",U682,0)),IF(ISNUMBER(MATCH($U682,Applicability!$A$2:$A$7,0)),"Y",IF(ISNUMBER(MATCH($U682,Applicability!$B$2:$B$7,0)),"N",IF(ISNA(MATCH("*"&amp;Applicability!$C$2&amp;"*",U682,0)),"","Y"))),""),"")</f>
        <v/>
      </c>
      <c r="Y682" s="14" t="s">
        <v>3978</v>
      </c>
      <c r="Z682" s="14" t="s">
        <v>3694</v>
      </c>
      <c r="AA682" s="14" t="s">
        <v>3979</v>
      </c>
      <c r="AB682" s="14" t="s">
        <v>162</v>
      </c>
      <c r="AC682" s="14" t="s">
        <v>191</v>
      </c>
      <c r="AD682" s="14" t="s">
        <v>26</v>
      </c>
      <c r="AE682" s="14" t="s">
        <v>26</v>
      </c>
      <c r="AF682" s="14" t="s">
        <v>783</v>
      </c>
      <c r="AG682" s="14" t="s">
        <v>1384</v>
      </c>
      <c r="AH682" s="14" t="s">
        <v>3964</v>
      </c>
    </row>
    <row r="683" spans="1:34" ht="121.5" x14ac:dyDescent="0.2">
      <c r="A683" s="14" t="s">
        <v>26</v>
      </c>
      <c r="B683" s="14" t="s">
        <v>509</v>
      </c>
      <c r="C683" s="14" t="s">
        <v>3984</v>
      </c>
      <c r="D683" s="14" t="s">
        <v>3950</v>
      </c>
      <c r="E683" s="14" t="s">
        <v>3986</v>
      </c>
      <c r="F683" s="14" t="s">
        <v>163</v>
      </c>
      <c r="G683" s="14"/>
      <c r="H683" s="14"/>
      <c r="I683" s="14"/>
      <c r="J683" s="14"/>
      <c r="K683" s="14"/>
      <c r="L683" s="14"/>
      <c r="M683" s="14" t="s">
        <v>3969</v>
      </c>
      <c r="N683" s="14" t="s">
        <v>676</v>
      </c>
      <c r="O683" s="14"/>
      <c r="P683" s="14"/>
      <c r="Q683" s="14" t="s">
        <v>3970</v>
      </c>
      <c r="R683" s="14" t="s">
        <v>676</v>
      </c>
      <c r="S683" s="14" t="s">
        <v>3982</v>
      </c>
      <c r="T683" s="14" t="s">
        <v>3983</v>
      </c>
      <c r="U683" s="17" t="s">
        <v>3932</v>
      </c>
      <c r="V683" s="18" t="str">
        <f>IF(ISNA(MATCH("*post*",U683,0)),IF(ISNA(MATCH("*pre*",U683,0)),IF(ISNUMBER(MATCH($U683,Applicability!$A$2:$A$7,0)),"Y",IF(ISNUMBER(MATCH($U683,Applicability!$B$2:$B$7,0)),"N",IF(ISNA(MATCH("*"&amp;Applicability!$C$2&amp;"*",U683,0)),"","Y"))),""),"")</f>
        <v/>
      </c>
      <c r="Y683" s="14" t="s">
        <v>3985</v>
      </c>
      <c r="Z683" s="14" t="s">
        <v>3694</v>
      </c>
      <c r="AA683" s="14" t="s">
        <v>3979</v>
      </c>
      <c r="AB683" s="14" t="s">
        <v>162</v>
      </c>
      <c r="AC683" s="14" t="s">
        <v>191</v>
      </c>
      <c r="AD683" s="14" t="s">
        <v>26</v>
      </c>
      <c r="AE683" s="14" t="s">
        <v>26</v>
      </c>
      <c r="AF683" s="14" t="s">
        <v>783</v>
      </c>
      <c r="AG683" s="14" t="s">
        <v>1384</v>
      </c>
      <c r="AH683" s="14" t="s">
        <v>3964</v>
      </c>
    </row>
    <row r="684" spans="1:34" ht="121.5" x14ac:dyDescent="0.2">
      <c r="A684" s="14" t="s">
        <v>26</v>
      </c>
      <c r="B684" s="14" t="s">
        <v>509</v>
      </c>
      <c r="C684" s="14" t="s">
        <v>3987</v>
      </c>
      <c r="D684" s="14" t="s">
        <v>3950</v>
      </c>
      <c r="E684" s="14" t="s">
        <v>3989</v>
      </c>
      <c r="F684" s="14" t="s">
        <v>163</v>
      </c>
      <c r="G684" s="14"/>
      <c r="H684" s="14"/>
      <c r="I684" s="14"/>
      <c r="J684" s="14"/>
      <c r="K684" s="14"/>
      <c r="L684" s="14"/>
      <c r="M684" s="14" t="s">
        <v>3974</v>
      </c>
      <c r="N684" s="14" t="s">
        <v>2207</v>
      </c>
      <c r="O684" s="14"/>
      <c r="P684" s="14"/>
      <c r="Q684" s="14" t="s">
        <v>3976</v>
      </c>
      <c r="R684" s="14" t="s">
        <v>2207</v>
      </c>
      <c r="S684" s="14" t="s">
        <v>3982</v>
      </c>
      <c r="T684" s="14" t="s">
        <v>3983</v>
      </c>
      <c r="U684" s="17" t="s">
        <v>3936</v>
      </c>
      <c r="V684" s="18" t="str">
        <f>IF(ISNA(MATCH("*post*",U684,0)),IF(ISNA(MATCH("*pre*",U684,0)),IF(ISNUMBER(MATCH($U684,Applicability!$A$2:$A$7,0)),"Y",IF(ISNUMBER(MATCH($U684,Applicability!$B$2:$B$7,0)),"N",IF(ISNA(MATCH("*"&amp;Applicability!$C$2&amp;"*",U684,0)),"","Y"))),""),"")</f>
        <v/>
      </c>
      <c r="Y684" s="14" t="s">
        <v>3988</v>
      </c>
      <c r="Z684" s="14" t="s">
        <v>3694</v>
      </c>
      <c r="AA684" s="14" t="s">
        <v>3979</v>
      </c>
      <c r="AB684" s="14" t="s">
        <v>162</v>
      </c>
      <c r="AC684" s="14" t="s">
        <v>191</v>
      </c>
      <c r="AD684" s="14" t="s">
        <v>26</v>
      </c>
      <c r="AE684" s="14" t="s">
        <v>26</v>
      </c>
      <c r="AF684" s="14" t="s">
        <v>783</v>
      </c>
      <c r="AG684" s="14" t="s">
        <v>1384</v>
      </c>
      <c r="AH684" s="14" t="s">
        <v>3964</v>
      </c>
    </row>
    <row r="685" spans="1:34" ht="121.5" x14ac:dyDescent="0.2">
      <c r="A685" s="14" t="s">
        <v>26</v>
      </c>
      <c r="B685" s="14" t="s">
        <v>509</v>
      </c>
      <c r="C685" s="14" t="s">
        <v>3990</v>
      </c>
      <c r="D685" s="14" t="s">
        <v>3950</v>
      </c>
      <c r="E685" s="14" t="s">
        <v>3992</v>
      </c>
      <c r="F685" s="14" t="s">
        <v>163</v>
      </c>
      <c r="G685" s="14"/>
      <c r="H685" s="14"/>
      <c r="I685" s="14"/>
      <c r="J685" s="14"/>
      <c r="K685" s="14"/>
      <c r="L685" s="14"/>
      <c r="M685" s="14" t="s">
        <v>3952</v>
      </c>
      <c r="N685" s="14" t="s">
        <v>574</v>
      </c>
      <c r="O685" s="14"/>
      <c r="P685" s="14"/>
      <c r="Q685" s="14" t="s">
        <v>3954</v>
      </c>
      <c r="R685" s="14" t="s">
        <v>574</v>
      </c>
      <c r="S685" s="14" t="s">
        <v>3982</v>
      </c>
      <c r="T685" s="14" t="s">
        <v>3983</v>
      </c>
      <c r="U685" s="17" t="s">
        <v>3956</v>
      </c>
      <c r="V685" s="18" t="str">
        <f>IF(ISNA(MATCH("*post*",U685,0)),IF(ISNA(MATCH("*pre*",U685,0)),IF(ISNUMBER(MATCH($U685,Applicability!$A$2:$A$7,0)),"Y",IF(ISNUMBER(MATCH($U685,Applicability!$B$2:$B$7,0)),"N",IF(ISNA(MATCH("*"&amp;Applicability!$C$2&amp;"*",U685,0)),"","Y"))),""),"")</f>
        <v/>
      </c>
      <c r="Y685" s="14" t="s">
        <v>3991</v>
      </c>
      <c r="Z685" s="14" t="s">
        <v>3694</v>
      </c>
      <c r="AA685" s="14" t="s">
        <v>3979</v>
      </c>
      <c r="AB685" s="14" t="s">
        <v>162</v>
      </c>
      <c r="AC685" s="14" t="s">
        <v>191</v>
      </c>
      <c r="AD685" s="14" t="s">
        <v>26</v>
      </c>
      <c r="AE685" s="14" t="s">
        <v>26</v>
      </c>
      <c r="AF685" s="14" t="s">
        <v>783</v>
      </c>
      <c r="AG685" s="14" t="s">
        <v>1384</v>
      </c>
      <c r="AH685" s="14" t="s">
        <v>3964</v>
      </c>
    </row>
    <row r="686" spans="1:34" ht="94.5" x14ac:dyDescent="0.2">
      <c r="A686" s="14" t="s">
        <v>63</v>
      </c>
      <c r="B686" s="14" t="s">
        <v>509</v>
      </c>
      <c r="C686" s="14" t="s">
        <v>3993</v>
      </c>
      <c r="D686" s="14" t="s">
        <v>3696</v>
      </c>
      <c r="E686" s="14" t="s">
        <v>3995</v>
      </c>
      <c r="F686" s="14" t="s">
        <v>163</v>
      </c>
      <c r="G686" s="14"/>
      <c r="H686" s="14"/>
      <c r="I686" s="14"/>
      <c r="J686" s="14"/>
      <c r="K686" s="14"/>
      <c r="L686" s="14"/>
      <c r="M686" s="14" t="s">
        <v>3996</v>
      </c>
      <c r="N686" s="14" t="s">
        <v>3731</v>
      </c>
      <c r="O686" s="14"/>
      <c r="P686" s="14"/>
      <c r="Q686" s="14" t="s">
        <v>3997</v>
      </c>
      <c r="R686" s="14" t="s">
        <v>3732</v>
      </c>
      <c r="S686" s="14" t="s">
        <v>3998</v>
      </c>
      <c r="T686" s="14" t="s">
        <v>3999</v>
      </c>
      <c r="U686" s="17" t="s">
        <v>277</v>
      </c>
      <c r="V686" s="18" t="str">
        <f>IF(ISNA(MATCH("*post*",U686,0)),IF(ISNA(MATCH("*pre*",U686,0)),IF(ISNUMBER(MATCH($U686,Applicability!$A$2:$A$7,0)),"Y",IF(ISNUMBER(MATCH($U686,Applicability!$B$2:$B$7,0)),"N",IF(ISNA(MATCH("*"&amp;Applicability!$C$2&amp;"*",U686,0)),"","Y"))),""),"")</f>
        <v/>
      </c>
      <c r="Y686" s="14" t="s">
        <v>3994</v>
      </c>
      <c r="Z686" s="14" t="s">
        <v>26</v>
      </c>
      <c r="AA686" s="14" t="s">
        <v>26</v>
      </c>
      <c r="AB686" s="14" t="s">
        <v>162</v>
      </c>
      <c r="AC686" s="14" t="s">
        <v>662</v>
      </c>
      <c r="AD686" s="14" t="s">
        <v>26</v>
      </c>
      <c r="AE686" s="14" t="s">
        <v>26</v>
      </c>
      <c r="AF686" s="14" t="s">
        <v>37</v>
      </c>
      <c r="AG686" s="14" t="s">
        <v>26</v>
      </c>
      <c r="AH686" s="14" t="s">
        <v>26</v>
      </c>
    </row>
    <row r="687" spans="1:34" ht="81" hidden="1" x14ac:dyDescent="0.2">
      <c r="A687" s="14" t="s">
        <v>26</v>
      </c>
      <c r="B687" s="14" t="s">
        <v>509</v>
      </c>
      <c r="C687" s="14" t="s">
        <v>4000</v>
      </c>
      <c r="D687" s="14" t="s">
        <v>521</v>
      </c>
      <c r="E687" s="14" t="s">
        <v>4002</v>
      </c>
      <c r="F687" s="14" t="s">
        <v>33</v>
      </c>
      <c r="G687" s="14"/>
      <c r="H687" s="14"/>
      <c r="I687" s="14" t="s">
        <v>1472</v>
      </c>
      <c r="J687" s="14" t="s">
        <v>4003</v>
      </c>
      <c r="K687" s="14"/>
      <c r="L687" s="14"/>
      <c r="M687" s="14"/>
      <c r="N687" s="14"/>
      <c r="O687" s="14"/>
      <c r="P687" s="14"/>
      <c r="Q687" s="14"/>
      <c r="R687" s="14"/>
      <c r="S687" s="14" t="s">
        <v>4004</v>
      </c>
      <c r="T687" s="14" t="s">
        <v>4005</v>
      </c>
      <c r="U687" s="17" t="s">
        <v>2444</v>
      </c>
      <c r="V687" s="18" t="str">
        <f>IF(ISNA(MATCH("*post*",U687,0)),IF(ISNA(MATCH("*pre*",U687,0)),IF(ISNUMBER(MATCH($U687,Applicability!$A$2:$A$7,0)),"Y",IF(ISNUMBER(MATCH($U687,Applicability!$B$2:$B$7,0)),"N",IF(ISNA(MATCH("*"&amp;Applicability!$C$2&amp;"*",U687,0)),"","Y"))),""),"")</f>
        <v>Y</v>
      </c>
      <c r="Y687" s="14" t="s">
        <v>4001</v>
      </c>
      <c r="Z687" s="14" t="s">
        <v>26</v>
      </c>
      <c r="AA687" s="14" t="s">
        <v>26</v>
      </c>
      <c r="AB687" s="14" t="s">
        <v>32</v>
      </c>
      <c r="AC687" s="14" t="s">
        <v>191</v>
      </c>
      <c r="AD687" s="14" t="s">
        <v>26</v>
      </c>
      <c r="AE687" s="14" t="s">
        <v>26</v>
      </c>
      <c r="AF687" s="14" t="s">
        <v>127</v>
      </c>
      <c r="AG687" s="14" t="s">
        <v>26</v>
      </c>
      <c r="AH687" s="14" t="s">
        <v>26</v>
      </c>
    </row>
    <row r="688" spans="1:34" ht="81" hidden="1" x14ac:dyDescent="0.2">
      <c r="A688" s="14" t="s">
        <v>26</v>
      </c>
      <c r="B688" s="14" t="s">
        <v>509</v>
      </c>
      <c r="C688" s="14" t="s">
        <v>4006</v>
      </c>
      <c r="D688" s="14" t="s">
        <v>521</v>
      </c>
      <c r="E688" s="14" t="s">
        <v>4002</v>
      </c>
      <c r="F688" s="14" t="s">
        <v>33</v>
      </c>
      <c r="G688" s="14"/>
      <c r="H688" s="14"/>
      <c r="I688" s="14" t="s">
        <v>4008</v>
      </c>
      <c r="J688" s="14" t="s">
        <v>4009</v>
      </c>
      <c r="K688" s="14"/>
      <c r="L688" s="14"/>
      <c r="M688" s="14"/>
      <c r="N688" s="14"/>
      <c r="O688" s="14"/>
      <c r="P688" s="14"/>
      <c r="Q688" s="14"/>
      <c r="R688" s="14"/>
      <c r="S688" s="14" t="s">
        <v>4004</v>
      </c>
      <c r="T688" s="14" t="s">
        <v>4005</v>
      </c>
      <c r="U688" s="17" t="s">
        <v>187</v>
      </c>
      <c r="V688" s="18" t="str">
        <f>IF(ISNA(MATCH("*post*",U688,0)),IF(ISNA(MATCH("*pre*",U688,0)),IF(ISNUMBER(MATCH($U688,Applicability!$A$2:$A$7,0)),"Y",IF(ISNUMBER(MATCH($U688,Applicability!$B$2:$B$7,0)),"N",IF(ISNA(MATCH("*"&amp;Applicability!$C$2&amp;"*",U688,0)),"","Y"))),""),"")</f>
        <v>N</v>
      </c>
      <c r="Y688" s="14" t="s">
        <v>4007</v>
      </c>
      <c r="Z688" s="14" t="s">
        <v>26</v>
      </c>
      <c r="AA688" s="14" t="s">
        <v>26</v>
      </c>
      <c r="AB688" s="14" t="s">
        <v>32</v>
      </c>
      <c r="AC688" s="14" t="s">
        <v>74</v>
      </c>
      <c r="AD688" s="14" t="s">
        <v>26</v>
      </c>
      <c r="AE688" s="14" t="s">
        <v>26</v>
      </c>
      <c r="AF688" s="14" t="s">
        <v>127</v>
      </c>
      <c r="AG688" s="14" t="s">
        <v>26</v>
      </c>
      <c r="AH688" s="14" t="s">
        <v>26</v>
      </c>
    </row>
    <row r="689" spans="1:34" ht="94.5" hidden="1" x14ac:dyDescent="0.2">
      <c r="A689" s="14" t="s">
        <v>26</v>
      </c>
      <c r="B689" s="14" t="s">
        <v>509</v>
      </c>
      <c r="C689" s="14" t="s">
        <v>4010</v>
      </c>
      <c r="D689" s="14" t="s">
        <v>521</v>
      </c>
      <c r="E689" s="14" t="s">
        <v>4002</v>
      </c>
      <c r="F689" s="14" t="s">
        <v>33</v>
      </c>
      <c r="G689" s="14"/>
      <c r="H689" s="14"/>
      <c r="I689" s="14" t="s">
        <v>3635</v>
      </c>
      <c r="J689" s="14" t="s">
        <v>2207</v>
      </c>
      <c r="K689" s="14"/>
      <c r="L689" s="14"/>
      <c r="M689" s="14"/>
      <c r="N689" s="14"/>
      <c r="O689" s="14"/>
      <c r="P689" s="14"/>
      <c r="Q689" s="14"/>
      <c r="R689" s="14"/>
      <c r="S689" s="14" t="s">
        <v>4004</v>
      </c>
      <c r="T689" s="14" t="s">
        <v>1155</v>
      </c>
      <c r="U689" s="17" t="s">
        <v>1664</v>
      </c>
      <c r="V689" s="18" t="str">
        <f>IF(ISNA(MATCH("*post*",U689,0)),IF(ISNA(MATCH("*pre*",U689,0)),IF(ISNUMBER(MATCH($U689,Applicability!$A$2:$A$7,0)),"Y",IF(ISNUMBER(MATCH($U689,Applicability!$B$2:$B$7,0)),"N",IF(ISNA(MATCH("*"&amp;Applicability!$C$2&amp;"*",U689,0)),"","Y"))),""),"")</f>
        <v>Y</v>
      </c>
      <c r="Y689" s="14" t="s">
        <v>4011</v>
      </c>
      <c r="Z689" s="14" t="s">
        <v>26</v>
      </c>
      <c r="AA689" s="14" t="s">
        <v>26</v>
      </c>
      <c r="AB689" s="14" t="s">
        <v>32</v>
      </c>
      <c r="AC689" s="14" t="s">
        <v>191</v>
      </c>
      <c r="AD689" s="14" t="s">
        <v>26</v>
      </c>
      <c r="AE689" s="14" t="s">
        <v>26</v>
      </c>
      <c r="AF689" s="14" t="s">
        <v>127</v>
      </c>
      <c r="AG689" s="14" t="s">
        <v>26</v>
      </c>
      <c r="AH689" s="14" t="s">
        <v>26</v>
      </c>
    </row>
    <row r="690" spans="1:34" ht="81" hidden="1" x14ac:dyDescent="0.2">
      <c r="A690" s="14" t="s">
        <v>70</v>
      </c>
      <c r="B690" s="14" t="s">
        <v>509</v>
      </c>
      <c r="C690" s="14" t="s">
        <v>4012</v>
      </c>
      <c r="D690" s="14" t="s">
        <v>521</v>
      </c>
      <c r="E690" s="14" t="s">
        <v>4002</v>
      </c>
      <c r="F690" s="14" t="s">
        <v>33</v>
      </c>
      <c r="G690" s="14"/>
      <c r="H690" s="14"/>
      <c r="I690" s="14"/>
      <c r="J690" s="14"/>
      <c r="K690" s="14"/>
      <c r="L690" s="14"/>
      <c r="M690" s="14" t="s">
        <v>4014</v>
      </c>
      <c r="N690" s="14" t="s">
        <v>4015</v>
      </c>
      <c r="O690" s="14"/>
      <c r="P690" s="14"/>
      <c r="Q690" s="14" t="s">
        <v>4016</v>
      </c>
      <c r="R690" s="14" t="s">
        <v>4017</v>
      </c>
      <c r="S690" s="14" t="s">
        <v>4004</v>
      </c>
      <c r="T690" s="14" t="s">
        <v>1155</v>
      </c>
      <c r="U690" s="17" t="s">
        <v>641</v>
      </c>
      <c r="V690" s="18" t="str">
        <f>IF(ISNA(MATCH("*post*",U690,0)),IF(ISNA(MATCH("*pre*",U690,0)),IF(ISNUMBER(MATCH($U690,Applicability!$A$2:$A$7,0)),"Y",IF(ISNUMBER(MATCH($U690,Applicability!$B$2:$B$7,0)),"N",IF(ISNA(MATCH("*"&amp;Applicability!$C$2&amp;"*",U690,0)),"","Y"))),""),"")</f>
        <v>N</v>
      </c>
      <c r="Y690" s="14" t="s">
        <v>4013</v>
      </c>
      <c r="Z690" s="14" t="s">
        <v>26</v>
      </c>
      <c r="AA690" s="14" t="s">
        <v>26</v>
      </c>
      <c r="AB690" s="14" t="s">
        <v>32</v>
      </c>
      <c r="AC690" s="14" t="s">
        <v>191</v>
      </c>
      <c r="AD690" s="14" t="s">
        <v>26</v>
      </c>
      <c r="AE690" s="14" t="s">
        <v>26</v>
      </c>
      <c r="AF690" s="14" t="s">
        <v>127</v>
      </c>
      <c r="AG690" s="14" t="s">
        <v>26</v>
      </c>
      <c r="AH690" s="14" t="s">
        <v>26</v>
      </c>
    </row>
    <row r="691" spans="1:34" ht="148.5" x14ac:dyDescent="0.2">
      <c r="A691" s="14" t="s">
        <v>26</v>
      </c>
      <c r="B691" s="14" t="s">
        <v>509</v>
      </c>
      <c r="C691" s="14" t="s">
        <v>4018</v>
      </c>
      <c r="D691" s="14" t="s">
        <v>521</v>
      </c>
      <c r="E691" s="14" t="s">
        <v>4020</v>
      </c>
      <c r="F691" s="14" t="s">
        <v>183</v>
      </c>
      <c r="G691" s="14"/>
      <c r="H691" s="14"/>
      <c r="I691" s="14" t="s">
        <v>424</v>
      </c>
      <c r="J691" s="14" t="s">
        <v>1207</v>
      </c>
      <c r="K691" s="14"/>
      <c r="L691" s="14"/>
      <c r="M691" s="14"/>
      <c r="N691" s="14"/>
      <c r="O691" s="14"/>
      <c r="P691" s="14"/>
      <c r="Q691" s="14"/>
      <c r="R691" s="14"/>
      <c r="S691" s="14" t="s">
        <v>4021</v>
      </c>
      <c r="T691" s="14" t="s">
        <v>252</v>
      </c>
      <c r="U691" s="17" t="s">
        <v>452</v>
      </c>
      <c r="V691" s="18" t="str">
        <f>IF(ISNA(MATCH("*post*",U691,0)),IF(ISNA(MATCH("*pre*",U691,0)),IF(ISNUMBER(MATCH($U691,Applicability!$A$2:$A$7,0)),"Y",IF(ISNUMBER(MATCH($U691,Applicability!$B$2:$B$7,0)),"N",IF(ISNA(MATCH("*"&amp;Applicability!$C$2&amp;"*",U691,0)),"","Y"))),""),"")</f>
        <v/>
      </c>
      <c r="Y691" s="14" t="s">
        <v>4019</v>
      </c>
      <c r="Z691" s="14" t="s">
        <v>26</v>
      </c>
      <c r="AA691" s="14" t="s">
        <v>26</v>
      </c>
      <c r="AB691" s="14" t="s">
        <v>32</v>
      </c>
      <c r="AC691" s="14" t="s">
        <v>74</v>
      </c>
      <c r="AD691" s="14" t="s">
        <v>26</v>
      </c>
      <c r="AE691" s="14" t="s">
        <v>26</v>
      </c>
      <c r="AF691" s="14" t="s">
        <v>127</v>
      </c>
      <c r="AG691" s="14" t="s">
        <v>26</v>
      </c>
      <c r="AH691" s="14" t="s">
        <v>26</v>
      </c>
    </row>
    <row r="692" spans="1:34" ht="121.5" x14ac:dyDescent="0.2">
      <c r="A692" s="14" t="s">
        <v>70</v>
      </c>
      <c r="B692" s="14" t="s">
        <v>509</v>
      </c>
      <c r="C692" s="14" t="s">
        <v>4022</v>
      </c>
      <c r="D692" s="14" t="s">
        <v>521</v>
      </c>
      <c r="E692" s="14" t="s">
        <v>4024</v>
      </c>
      <c r="F692" s="14" t="s">
        <v>183</v>
      </c>
      <c r="G692" s="14"/>
      <c r="H692" s="14"/>
      <c r="I692" s="14"/>
      <c r="J692" s="14"/>
      <c r="K692" s="14"/>
      <c r="L692" s="14"/>
      <c r="M692" s="14" t="s">
        <v>4025</v>
      </c>
      <c r="N692" s="14" t="s">
        <v>4026</v>
      </c>
      <c r="O692" s="14"/>
      <c r="P692" s="14"/>
      <c r="Q692" s="14" t="s">
        <v>4027</v>
      </c>
      <c r="R692" s="14" t="s">
        <v>4028</v>
      </c>
      <c r="S692" s="14" t="s">
        <v>4021</v>
      </c>
      <c r="T692" s="14" t="s">
        <v>252</v>
      </c>
      <c r="U692" s="17" t="s">
        <v>277</v>
      </c>
      <c r="V692" s="18" t="str">
        <f>IF(ISNA(MATCH("*post*",U692,0)),IF(ISNA(MATCH("*pre*",U692,0)),IF(ISNUMBER(MATCH($U692,Applicability!$A$2:$A$7,0)),"Y",IF(ISNUMBER(MATCH($U692,Applicability!$B$2:$B$7,0)),"N",IF(ISNA(MATCH("*"&amp;Applicability!$C$2&amp;"*",U692,0)),"","Y"))),""),"")</f>
        <v/>
      </c>
      <c r="Y692" s="14" t="s">
        <v>4023</v>
      </c>
      <c r="Z692" s="14" t="s">
        <v>26</v>
      </c>
      <c r="AA692" s="14" t="s">
        <v>26</v>
      </c>
      <c r="AB692" s="14" t="s">
        <v>32</v>
      </c>
      <c r="AC692" s="14" t="s">
        <v>74</v>
      </c>
      <c r="AD692" s="14" t="s">
        <v>26</v>
      </c>
      <c r="AE692" s="14" t="s">
        <v>26</v>
      </c>
      <c r="AF692" s="14" t="s">
        <v>127</v>
      </c>
      <c r="AG692" s="14" t="s">
        <v>26</v>
      </c>
      <c r="AH692" s="14" t="s">
        <v>26</v>
      </c>
    </row>
    <row r="693" spans="1:34" ht="121.5" x14ac:dyDescent="0.2">
      <c r="A693" s="14" t="s">
        <v>26</v>
      </c>
      <c r="B693" s="14" t="s">
        <v>509</v>
      </c>
      <c r="C693" s="14" t="s">
        <v>4029</v>
      </c>
      <c r="D693" s="14" t="s">
        <v>521</v>
      </c>
      <c r="E693" s="14" t="s">
        <v>4031</v>
      </c>
      <c r="F693" s="14" t="s">
        <v>33</v>
      </c>
      <c r="G693" s="14"/>
      <c r="H693" s="14"/>
      <c r="I693" s="14" t="s">
        <v>424</v>
      </c>
      <c r="J693" s="14" t="s">
        <v>306</v>
      </c>
      <c r="K693" s="14"/>
      <c r="L693" s="14"/>
      <c r="M693" s="14"/>
      <c r="N693" s="14"/>
      <c r="O693" s="14"/>
      <c r="P693" s="14"/>
      <c r="Q693" s="14"/>
      <c r="R693" s="14"/>
      <c r="S693" s="14" t="s">
        <v>4032</v>
      </c>
      <c r="T693" s="14" t="s">
        <v>1360</v>
      </c>
      <c r="U693" s="17" t="s">
        <v>452</v>
      </c>
      <c r="V693" s="18" t="str">
        <f>IF(ISNA(MATCH("*post*",U693,0)),IF(ISNA(MATCH("*pre*",U693,0)),IF(ISNUMBER(MATCH($U693,Applicability!$A$2:$A$7,0)),"Y",IF(ISNUMBER(MATCH($U693,Applicability!$B$2:$B$7,0)),"N",IF(ISNA(MATCH("*"&amp;Applicability!$C$2&amp;"*",U693,0)),"","Y"))),""),"")</f>
        <v/>
      </c>
      <c r="Y693" s="14" t="s">
        <v>4030</v>
      </c>
      <c r="Z693" s="14" t="s">
        <v>26</v>
      </c>
      <c r="AA693" s="14" t="s">
        <v>26</v>
      </c>
      <c r="AB693" s="14" t="s">
        <v>32</v>
      </c>
      <c r="AC693" s="14" t="s">
        <v>74</v>
      </c>
      <c r="AD693" s="14" t="s">
        <v>26</v>
      </c>
      <c r="AE693" s="14" t="s">
        <v>26</v>
      </c>
      <c r="AF693" s="14" t="s">
        <v>127</v>
      </c>
      <c r="AG693" s="14" t="s">
        <v>26</v>
      </c>
      <c r="AH693" s="14" t="s">
        <v>26</v>
      </c>
    </row>
    <row r="694" spans="1:34" ht="108" x14ac:dyDescent="0.2">
      <c r="A694" s="14" t="s">
        <v>70</v>
      </c>
      <c r="B694" s="14" t="s">
        <v>509</v>
      </c>
      <c r="C694" s="14" t="s">
        <v>4033</v>
      </c>
      <c r="D694" s="14" t="s">
        <v>521</v>
      </c>
      <c r="E694" s="14" t="s">
        <v>4035</v>
      </c>
      <c r="F694" s="14" t="s">
        <v>33</v>
      </c>
      <c r="G694" s="14"/>
      <c r="H694" s="14"/>
      <c r="I694" s="14"/>
      <c r="J694" s="14"/>
      <c r="K694" s="14"/>
      <c r="L694" s="14"/>
      <c r="M694" s="14" t="s">
        <v>4025</v>
      </c>
      <c r="N694" s="14" t="s">
        <v>4036</v>
      </c>
      <c r="O694" s="14"/>
      <c r="P694" s="14"/>
      <c r="Q694" s="14" t="s">
        <v>4027</v>
      </c>
      <c r="R694" s="14" t="s">
        <v>4037</v>
      </c>
      <c r="S694" s="14" t="s">
        <v>4032</v>
      </c>
      <c r="T694" s="14" t="s">
        <v>1360</v>
      </c>
      <c r="U694" s="17" t="s">
        <v>277</v>
      </c>
      <c r="V694" s="18" t="str">
        <f>IF(ISNA(MATCH("*post*",U694,0)),IF(ISNA(MATCH("*pre*",U694,0)),IF(ISNUMBER(MATCH($U694,Applicability!$A$2:$A$7,0)),"Y",IF(ISNUMBER(MATCH($U694,Applicability!$B$2:$B$7,0)),"N",IF(ISNA(MATCH("*"&amp;Applicability!$C$2&amp;"*",U694,0)),"","Y"))),""),"")</f>
        <v/>
      </c>
      <c r="Y694" s="14" t="s">
        <v>4034</v>
      </c>
      <c r="Z694" s="14" t="s">
        <v>26</v>
      </c>
      <c r="AA694" s="14" t="s">
        <v>26</v>
      </c>
      <c r="AB694" s="14" t="s">
        <v>32</v>
      </c>
      <c r="AC694" s="14" t="s">
        <v>74</v>
      </c>
      <c r="AD694" s="14" t="s">
        <v>26</v>
      </c>
      <c r="AE694" s="14" t="s">
        <v>26</v>
      </c>
      <c r="AF694" s="14" t="s">
        <v>127</v>
      </c>
      <c r="AG694" s="14" t="s">
        <v>26</v>
      </c>
      <c r="AH694" s="14" t="s">
        <v>26</v>
      </c>
    </row>
    <row r="695" spans="1:34" ht="175.5" x14ac:dyDescent="0.2">
      <c r="A695" s="14" t="s">
        <v>26</v>
      </c>
      <c r="B695" s="14" t="s">
        <v>509</v>
      </c>
      <c r="C695" s="14" t="s">
        <v>4038</v>
      </c>
      <c r="D695" s="14" t="s">
        <v>596</v>
      </c>
      <c r="E695" s="14" t="s">
        <v>4040</v>
      </c>
      <c r="F695" s="14" t="s">
        <v>183</v>
      </c>
      <c r="G695" s="14"/>
      <c r="H695" s="14"/>
      <c r="I695" s="14" t="s">
        <v>1207</v>
      </c>
      <c r="J695" s="14" t="s">
        <v>1207</v>
      </c>
      <c r="K695" s="14"/>
      <c r="L695" s="14"/>
      <c r="M695" s="14"/>
      <c r="N695" s="14"/>
      <c r="O695" s="14"/>
      <c r="P695" s="14"/>
      <c r="Q695" s="14"/>
      <c r="R695" s="14"/>
      <c r="S695" s="14" t="s">
        <v>4041</v>
      </c>
      <c r="T695" s="14" t="s">
        <v>254</v>
      </c>
      <c r="U695" s="17" t="s">
        <v>452</v>
      </c>
      <c r="V695" s="18" t="str">
        <f>IF(ISNA(MATCH("*post*",U695,0)),IF(ISNA(MATCH("*pre*",U695,0)),IF(ISNUMBER(MATCH($U695,Applicability!$A$2:$A$7,0)),"Y",IF(ISNUMBER(MATCH($U695,Applicability!$B$2:$B$7,0)),"N",IF(ISNA(MATCH("*"&amp;Applicability!$C$2&amp;"*",U695,0)),"","Y"))),""),"")</f>
        <v/>
      </c>
      <c r="Y695" s="14" t="s">
        <v>4039</v>
      </c>
      <c r="Z695" s="14" t="s">
        <v>26</v>
      </c>
      <c r="AA695" s="14" t="s">
        <v>26</v>
      </c>
      <c r="AB695" s="14" t="s">
        <v>32</v>
      </c>
      <c r="AC695" s="14" t="s">
        <v>74</v>
      </c>
      <c r="AD695" s="14" t="s">
        <v>26</v>
      </c>
      <c r="AE695" s="14" t="s">
        <v>26</v>
      </c>
      <c r="AF695" s="14" t="s">
        <v>127</v>
      </c>
      <c r="AG695" s="14" t="s">
        <v>26</v>
      </c>
      <c r="AH695" s="14" t="s">
        <v>26</v>
      </c>
    </row>
    <row r="696" spans="1:34" ht="175.5" x14ac:dyDescent="0.2">
      <c r="A696" s="14" t="s">
        <v>70</v>
      </c>
      <c r="B696" s="14" t="s">
        <v>509</v>
      </c>
      <c r="C696" s="14" t="s">
        <v>4042</v>
      </c>
      <c r="D696" s="14" t="s">
        <v>596</v>
      </c>
      <c r="E696" s="14" t="s">
        <v>4044</v>
      </c>
      <c r="F696" s="14" t="s">
        <v>183</v>
      </c>
      <c r="G696" s="14"/>
      <c r="H696" s="14"/>
      <c r="I696" s="14"/>
      <c r="J696" s="14"/>
      <c r="K696" s="14"/>
      <c r="L696" s="14"/>
      <c r="M696" s="14" t="s">
        <v>4045</v>
      </c>
      <c r="N696" s="14" t="s">
        <v>4045</v>
      </c>
      <c r="O696" s="14"/>
      <c r="P696" s="14"/>
      <c r="Q696" s="14" t="s">
        <v>4046</v>
      </c>
      <c r="R696" s="14" t="s">
        <v>4046</v>
      </c>
      <c r="S696" s="14" t="s">
        <v>4041</v>
      </c>
      <c r="T696" s="14" t="s">
        <v>254</v>
      </c>
      <c r="U696" s="17" t="s">
        <v>277</v>
      </c>
      <c r="V696" s="18" t="str">
        <f>IF(ISNA(MATCH("*post*",U696,0)),IF(ISNA(MATCH("*pre*",U696,0)),IF(ISNUMBER(MATCH($U696,Applicability!$A$2:$A$7,0)),"Y",IF(ISNUMBER(MATCH($U696,Applicability!$B$2:$B$7,0)),"N",IF(ISNA(MATCH("*"&amp;Applicability!$C$2&amp;"*",U696,0)),"","Y"))),""),"")</f>
        <v/>
      </c>
      <c r="Y696" s="14" t="s">
        <v>4043</v>
      </c>
      <c r="Z696" s="14" t="s">
        <v>26</v>
      </c>
      <c r="AA696" s="14" t="s">
        <v>26</v>
      </c>
      <c r="AB696" s="14" t="s">
        <v>32</v>
      </c>
      <c r="AC696" s="14" t="s">
        <v>74</v>
      </c>
      <c r="AD696" s="14" t="s">
        <v>26</v>
      </c>
      <c r="AE696" s="14" t="s">
        <v>26</v>
      </c>
      <c r="AF696" s="14" t="s">
        <v>127</v>
      </c>
      <c r="AG696" s="14" t="s">
        <v>26</v>
      </c>
      <c r="AH696" s="14" t="s">
        <v>26</v>
      </c>
    </row>
    <row r="697" spans="1:34" ht="175.5" x14ac:dyDescent="0.2">
      <c r="A697" s="14" t="s">
        <v>26</v>
      </c>
      <c r="B697" s="14" t="s">
        <v>509</v>
      </c>
      <c r="C697" s="14" t="s">
        <v>4047</v>
      </c>
      <c r="D697" s="14" t="s">
        <v>596</v>
      </c>
      <c r="E697" s="14" t="s">
        <v>4049</v>
      </c>
      <c r="F697" s="14" t="s">
        <v>33</v>
      </c>
      <c r="G697" s="14"/>
      <c r="H697" s="14"/>
      <c r="I697" s="14" t="s">
        <v>306</v>
      </c>
      <c r="J697" s="14" t="s">
        <v>306</v>
      </c>
      <c r="K697" s="14"/>
      <c r="L697" s="14"/>
      <c r="M697" s="14"/>
      <c r="N697" s="14"/>
      <c r="O697" s="14"/>
      <c r="P697" s="14"/>
      <c r="Q697" s="14"/>
      <c r="R697" s="14"/>
      <c r="S697" s="14" t="s">
        <v>4050</v>
      </c>
      <c r="T697" s="14" t="s">
        <v>252</v>
      </c>
      <c r="U697" s="17" t="s">
        <v>452</v>
      </c>
      <c r="V697" s="18" t="str">
        <f>IF(ISNA(MATCH("*post*",U697,0)),IF(ISNA(MATCH("*pre*",U697,0)),IF(ISNUMBER(MATCH($U697,Applicability!$A$2:$A$7,0)),"Y",IF(ISNUMBER(MATCH($U697,Applicability!$B$2:$B$7,0)),"N",IF(ISNA(MATCH("*"&amp;Applicability!$C$2&amp;"*",U697,0)),"","Y"))),""),"")</f>
        <v/>
      </c>
      <c r="Y697" s="14" t="s">
        <v>4048</v>
      </c>
      <c r="Z697" s="14" t="s">
        <v>26</v>
      </c>
      <c r="AA697" s="14" t="s">
        <v>26</v>
      </c>
      <c r="AB697" s="14" t="s">
        <v>32</v>
      </c>
      <c r="AC697" s="14" t="s">
        <v>74</v>
      </c>
      <c r="AD697" s="14" t="s">
        <v>26</v>
      </c>
      <c r="AE697" s="14" t="s">
        <v>26</v>
      </c>
      <c r="AF697" s="14" t="s">
        <v>127</v>
      </c>
      <c r="AG697" s="14" t="s">
        <v>26</v>
      </c>
      <c r="AH697" s="14" t="s">
        <v>26</v>
      </c>
    </row>
    <row r="698" spans="1:34" ht="175.5" x14ac:dyDescent="0.2">
      <c r="A698" s="14" t="s">
        <v>70</v>
      </c>
      <c r="B698" s="14" t="s">
        <v>509</v>
      </c>
      <c r="C698" s="14" t="s">
        <v>4051</v>
      </c>
      <c r="D698" s="14" t="s">
        <v>596</v>
      </c>
      <c r="E698" s="14" t="s">
        <v>4053</v>
      </c>
      <c r="F698" s="14" t="s">
        <v>33</v>
      </c>
      <c r="G698" s="14"/>
      <c r="H698" s="14"/>
      <c r="I698" s="14"/>
      <c r="J698" s="14"/>
      <c r="K698" s="14"/>
      <c r="L698" s="14"/>
      <c r="M698" s="14" t="s">
        <v>4054</v>
      </c>
      <c r="N698" s="14" t="s">
        <v>4054</v>
      </c>
      <c r="O698" s="14"/>
      <c r="P698" s="14"/>
      <c r="Q698" s="14" t="s">
        <v>4055</v>
      </c>
      <c r="R698" s="14" t="s">
        <v>4055</v>
      </c>
      <c r="S698" s="14" t="s">
        <v>4050</v>
      </c>
      <c r="T698" s="14" t="s">
        <v>252</v>
      </c>
      <c r="U698" s="17" t="s">
        <v>277</v>
      </c>
      <c r="V698" s="18" t="str">
        <f>IF(ISNA(MATCH("*post*",U698,0)),IF(ISNA(MATCH("*pre*",U698,0)),IF(ISNUMBER(MATCH($U698,Applicability!$A$2:$A$7,0)),"Y",IF(ISNUMBER(MATCH($U698,Applicability!$B$2:$B$7,0)),"N",IF(ISNA(MATCH("*"&amp;Applicability!$C$2&amp;"*",U698,0)),"","Y"))),""),"")</f>
        <v/>
      </c>
      <c r="Y698" s="14" t="s">
        <v>4052</v>
      </c>
      <c r="Z698" s="14" t="s">
        <v>26</v>
      </c>
      <c r="AA698" s="14" t="s">
        <v>26</v>
      </c>
      <c r="AB698" s="14" t="s">
        <v>32</v>
      </c>
      <c r="AC698" s="14" t="s">
        <v>74</v>
      </c>
      <c r="AD698" s="14" t="s">
        <v>26</v>
      </c>
      <c r="AE698" s="14" t="s">
        <v>26</v>
      </c>
      <c r="AF698" s="14" t="s">
        <v>127</v>
      </c>
      <c r="AG698" s="14" t="s">
        <v>26</v>
      </c>
      <c r="AH698" s="14" t="s">
        <v>26</v>
      </c>
    </row>
    <row r="699" spans="1:34" ht="135" hidden="1" x14ac:dyDescent="0.2">
      <c r="A699" s="14" t="s">
        <v>26</v>
      </c>
      <c r="B699" s="14" t="s">
        <v>509</v>
      </c>
      <c r="C699" s="14" t="s">
        <v>4056</v>
      </c>
      <c r="D699" s="14" t="s">
        <v>4059</v>
      </c>
      <c r="E699" s="14" t="s">
        <v>4060</v>
      </c>
      <c r="F699" s="14" t="s">
        <v>183</v>
      </c>
      <c r="G699" s="14"/>
      <c r="H699" s="14"/>
      <c r="I699" s="14" t="s">
        <v>34</v>
      </c>
      <c r="J699" s="14" t="s">
        <v>34</v>
      </c>
      <c r="K699" s="14"/>
      <c r="L699" s="14"/>
      <c r="M699" s="14"/>
      <c r="N699" s="14"/>
      <c r="O699" s="14"/>
      <c r="P699" s="14"/>
      <c r="Q699" s="14"/>
      <c r="R699" s="14"/>
      <c r="S699" s="14" t="s">
        <v>4061</v>
      </c>
      <c r="T699" s="14" t="s">
        <v>4063</v>
      </c>
      <c r="U699" s="17" t="s">
        <v>39</v>
      </c>
      <c r="V699" s="18" t="str">
        <f>IF(ISNA(MATCH("*post*",U699,0)),IF(ISNA(MATCH("*pre*",U699,0)),IF(ISNUMBER(MATCH($U699,Applicability!$A$2:$A$7,0)),"Y",IF(ISNUMBER(MATCH($U699,Applicability!$B$2:$B$7,0)),"N",IF(ISNA(MATCH("*"&amp;Applicability!$C$2&amp;"*",U699,0)),"","Y"))),""),"")</f>
        <v>Y</v>
      </c>
      <c r="Y699" s="14" t="s">
        <v>4057</v>
      </c>
      <c r="Z699" s="14" t="s">
        <v>322</v>
      </c>
      <c r="AA699" s="14" t="s">
        <v>4058</v>
      </c>
      <c r="AB699" s="14" t="s">
        <v>32</v>
      </c>
      <c r="AC699" s="14" t="s">
        <v>35</v>
      </c>
      <c r="AD699" s="14" t="s">
        <v>26</v>
      </c>
      <c r="AE699" s="14" t="s">
        <v>460</v>
      </c>
      <c r="AF699" s="14" t="s">
        <v>4062</v>
      </c>
      <c r="AG699" s="14" t="s">
        <v>283</v>
      </c>
      <c r="AH699" s="14" t="s">
        <v>4064</v>
      </c>
    </row>
    <row r="700" spans="1:34" ht="67.5" hidden="1" x14ac:dyDescent="0.2">
      <c r="A700" s="14" t="s">
        <v>26</v>
      </c>
      <c r="B700" s="14" t="s">
        <v>509</v>
      </c>
      <c r="C700" s="14" t="s">
        <v>4065</v>
      </c>
      <c r="D700" s="14" t="s">
        <v>4068</v>
      </c>
      <c r="E700" s="14" t="s">
        <v>4069</v>
      </c>
      <c r="F700" s="14" t="s">
        <v>183</v>
      </c>
      <c r="G700" s="14"/>
      <c r="H700" s="14"/>
      <c r="I700" s="14" t="s">
        <v>34</v>
      </c>
      <c r="J700" s="14" t="s">
        <v>34</v>
      </c>
      <c r="K700" s="14"/>
      <c r="L700" s="14"/>
      <c r="M700" s="14"/>
      <c r="N700" s="14"/>
      <c r="O700" s="14"/>
      <c r="P700" s="14"/>
      <c r="Q700" s="14"/>
      <c r="R700" s="14"/>
      <c r="S700" s="14" t="s">
        <v>4070</v>
      </c>
      <c r="T700" s="14" t="s">
        <v>1692</v>
      </c>
      <c r="U700" s="17" t="s">
        <v>39</v>
      </c>
      <c r="V700" s="18" t="str">
        <f>IF(ISNA(MATCH("*post*",U700,0)),IF(ISNA(MATCH("*pre*",U700,0)),IF(ISNUMBER(MATCH($U700,Applicability!$A$2:$A$7,0)),"Y",IF(ISNUMBER(MATCH($U700,Applicability!$B$2:$B$7,0)),"N",IF(ISNA(MATCH("*"&amp;Applicability!$C$2&amp;"*",U700,0)),"","Y"))),""),"")</f>
        <v>Y</v>
      </c>
      <c r="Y700" s="14" t="s">
        <v>4066</v>
      </c>
      <c r="Z700" s="14" t="s">
        <v>4067</v>
      </c>
      <c r="AA700" s="14" t="s">
        <v>653</v>
      </c>
      <c r="AB700" s="14" t="s">
        <v>32</v>
      </c>
      <c r="AC700" s="14" t="s">
        <v>35</v>
      </c>
      <c r="AD700" s="14" t="s">
        <v>26</v>
      </c>
      <c r="AE700" s="14" t="s">
        <v>460</v>
      </c>
      <c r="AF700" s="14" t="s">
        <v>37</v>
      </c>
      <c r="AG700" s="14" t="s">
        <v>4071</v>
      </c>
      <c r="AH700" s="14" t="s">
        <v>57</v>
      </c>
    </row>
    <row r="701" spans="1:34" ht="81" hidden="1" x14ac:dyDescent="0.2">
      <c r="A701" s="14" t="s">
        <v>26</v>
      </c>
      <c r="B701" s="14" t="s">
        <v>509</v>
      </c>
      <c r="C701" s="14" t="s">
        <v>4072</v>
      </c>
      <c r="D701" s="14" t="s">
        <v>521</v>
      </c>
      <c r="E701" s="14" t="s">
        <v>4074</v>
      </c>
      <c r="F701" s="14" t="s">
        <v>163</v>
      </c>
      <c r="G701" s="14"/>
      <c r="H701" s="14"/>
      <c r="I701" s="14"/>
      <c r="J701" s="14"/>
      <c r="K701" s="14"/>
      <c r="L701" s="14"/>
      <c r="M701" s="14" t="s">
        <v>4075</v>
      </c>
      <c r="N701" s="14" t="s">
        <v>4075</v>
      </c>
      <c r="O701" s="14"/>
      <c r="P701" s="14"/>
      <c r="Q701" s="14" t="s">
        <v>4076</v>
      </c>
      <c r="R701" s="14" t="s">
        <v>4076</v>
      </c>
      <c r="S701" s="14" t="s">
        <v>4077</v>
      </c>
      <c r="T701" s="14" t="s">
        <v>139</v>
      </c>
      <c r="U701" s="17" t="s">
        <v>4078</v>
      </c>
      <c r="V701" s="18" t="str">
        <f>IF(ISNA(MATCH("*post*",U701,0)),IF(ISNA(MATCH("*pre*",U701,0)),IF(ISNUMBER(MATCH($U701,Applicability!$A$2:$A$7,0)),"Y",IF(ISNUMBER(MATCH($U701,Applicability!$B$2:$B$7,0)),"N",IF(ISNA(MATCH("*"&amp;Applicability!$C$2&amp;"*",U701,0)),"","Y"))),""),"")</f>
        <v>N</v>
      </c>
      <c r="Y701" s="14" t="s">
        <v>4073</v>
      </c>
      <c r="Z701" s="14" t="s">
        <v>3694</v>
      </c>
      <c r="AA701" s="14" t="s">
        <v>26</v>
      </c>
      <c r="AB701" s="14" t="s">
        <v>162</v>
      </c>
      <c r="AC701" s="14" t="s">
        <v>191</v>
      </c>
      <c r="AD701" s="14" t="s">
        <v>26</v>
      </c>
      <c r="AE701" s="14" t="s">
        <v>26</v>
      </c>
      <c r="AF701" s="14" t="s">
        <v>127</v>
      </c>
      <c r="AG701" s="14" t="s">
        <v>1384</v>
      </c>
      <c r="AH701" s="14" t="s">
        <v>26</v>
      </c>
    </row>
    <row r="702" spans="1:34" ht="81" hidden="1" x14ac:dyDescent="0.2">
      <c r="A702" s="14" t="s">
        <v>26</v>
      </c>
      <c r="B702" s="14" t="s">
        <v>509</v>
      </c>
      <c r="C702" s="14" t="s">
        <v>4079</v>
      </c>
      <c r="D702" s="14" t="s">
        <v>521</v>
      </c>
      <c r="E702" s="14" t="s">
        <v>4074</v>
      </c>
      <c r="F702" s="14" t="s">
        <v>163</v>
      </c>
      <c r="G702" s="14"/>
      <c r="H702" s="14"/>
      <c r="I702" s="14"/>
      <c r="J702" s="14"/>
      <c r="K702" s="14"/>
      <c r="L702" s="14"/>
      <c r="M702" s="14" t="s">
        <v>4081</v>
      </c>
      <c r="N702" s="14" t="s">
        <v>4081</v>
      </c>
      <c r="O702" s="14"/>
      <c r="P702" s="14"/>
      <c r="Q702" s="14" t="s">
        <v>4082</v>
      </c>
      <c r="R702" s="14" t="s">
        <v>4082</v>
      </c>
      <c r="S702" s="14" t="s">
        <v>4077</v>
      </c>
      <c r="T702" s="14" t="s">
        <v>139</v>
      </c>
      <c r="U702" s="17" t="s">
        <v>2444</v>
      </c>
      <c r="V702" s="18" t="str">
        <f>IF(ISNA(MATCH("*post*",U702,0)),IF(ISNA(MATCH("*pre*",U702,0)),IF(ISNUMBER(MATCH($U702,Applicability!$A$2:$A$7,0)),"Y",IF(ISNUMBER(MATCH($U702,Applicability!$B$2:$B$7,0)),"N",IF(ISNA(MATCH("*"&amp;Applicability!$C$2&amp;"*",U702,0)),"","Y"))),""),"")</f>
        <v>Y</v>
      </c>
      <c r="Y702" s="14" t="s">
        <v>4080</v>
      </c>
      <c r="Z702" s="14" t="s">
        <v>3694</v>
      </c>
      <c r="AA702" s="14" t="s">
        <v>26</v>
      </c>
      <c r="AB702" s="14" t="s">
        <v>162</v>
      </c>
      <c r="AC702" s="14" t="s">
        <v>191</v>
      </c>
      <c r="AD702" s="14" t="s">
        <v>26</v>
      </c>
      <c r="AE702" s="14" t="s">
        <v>26</v>
      </c>
      <c r="AF702" s="14" t="s">
        <v>127</v>
      </c>
      <c r="AG702" s="14" t="s">
        <v>1384</v>
      </c>
      <c r="AH702" s="14" t="s">
        <v>26</v>
      </c>
    </row>
    <row r="703" spans="1:34" ht="81" hidden="1" x14ac:dyDescent="0.2">
      <c r="A703" s="14" t="s">
        <v>70</v>
      </c>
      <c r="B703" s="14" t="s">
        <v>509</v>
      </c>
      <c r="C703" s="14" t="s">
        <v>4083</v>
      </c>
      <c r="D703" s="14" t="s">
        <v>521</v>
      </c>
      <c r="E703" s="14" t="s">
        <v>4085</v>
      </c>
      <c r="F703" s="14" t="s">
        <v>163</v>
      </c>
      <c r="G703" s="14"/>
      <c r="H703" s="14"/>
      <c r="I703" s="14"/>
      <c r="J703" s="14"/>
      <c r="K703" s="14"/>
      <c r="L703" s="14"/>
      <c r="M703" s="14" t="s">
        <v>4081</v>
      </c>
      <c r="N703" s="14" t="s">
        <v>4081</v>
      </c>
      <c r="O703" s="14"/>
      <c r="P703" s="14"/>
      <c r="Q703" s="14" t="s">
        <v>4082</v>
      </c>
      <c r="R703" s="14" t="s">
        <v>4082</v>
      </c>
      <c r="S703" s="14" t="s">
        <v>4077</v>
      </c>
      <c r="T703" s="14" t="s">
        <v>139</v>
      </c>
      <c r="U703" s="17" t="s">
        <v>641</v>
      </c>
      <c r="V703" s="18" t="str">
        <f>IF(ISNA(MATCH("*post*",U703,0)),IF(ISNA(MATCH("*pre*",U703,0)),IF(ISNUMBER(MATCH($U703,Applicability!$A$2:$A$7,0)),"Y",IF(ISNUMBER(MATCH($U703,Applicability!$B$2:$B$7,0)),"N",IF(ISNA(MATCH("*"&amp;Applicability!$C$2&amp;"*",U703,0)),"","Y"))),""),"")</f>
        <v>N</v>
      </c>
      <c r="Y703" s="14" t="s">
        <v>4084</v>
      </c>
      <c r="Z703" s="14" t="s">
        <v>3694</v>
      </c>
      <c r="AA703" s="14" t="s">
        <v>26</v>
      </c>
      <c r="AB703" s="14" t="s">
        <v>162</v>
      </c>
      <c r="AC703" s="14" t="s">
        <v>191</v>
      </c>
      <c r="AD703" s="14" t="s">
        <v>26</v>
      </c>
      <c r="AE703" s="14" t="s">
        <v>26</v>
      </c>
      <c r="AF703" s="14" t="s">
        <v>127</v>
      </c>
      <c r="AG703" s="14" t="s">
        <v>1384</v>
      </c>
      <c r="AH703" s="14" t="s">
        <v>26</v>
      </c>
    </row>
    <row r="704" spans="1:34" ht="81" x14ac:dyDescent="0.2">
      <c r="A704" s="14" t="s">
        <v>26</v>
      </c>
      <c r="B704" s="14" t="s">
        <v>509</v>
      </c>
      <c r="C704" s="14" t="s">
        <v>4086</v>
      </c>
      <c r="D704" s="14" t="s">
        <v>521</v>
      </c>
      <c r="E704" s="14" t="s">
        <v>4085</v>
      </c>
      <c r="F704" s="14" t="s">
        <v>163</v>
      </c>
      <c r="G704" s="14"/>
      <c r="H704" s="14"/>
      <c r="I704" s="14"/>
      <c r="J704" s="14"/>
      <c r="K704" s="14"/>
      <c r="L704" s="14"/>
      <c r="M704" s="14" t="s">
        <v>4075</v>
      </c>
      <c r="N704" s="14" t="s">
        <v>4075</v>
      </c>
      <c r="O704" s="14"/>
      <c r="P704" s="14"/>
      <c r="Q704" s="14" t="s">
        <v>4076</v>
      </c>
      <c r="R704" s="14" t="s">
        <v>4076</v>
      </c>
      <c r="S704" s="14" t="s">
        <v>4077</v>
      </c>
      <c r="T704" s="14" t="s">
        <v>139</v>
      </c>
      <c r="U704" s="17" t="s">
        <v>639</v>
      </c>
      <c r="V704" s="18" t="str">
        <f>IF(ISNA(MATCH("*post*",U704,0)),IF(ISNA(MATCH("*pre*",U704,0)),IF(ISNUMBER(MATCH($U704,Applicability!$A$2:$A$7,0)),"Y",IF(ISNUMBER(MATCH($U704,Applicability!$B$2:$B$7,0)),"N",IF(ISNA(MATCH("*"&amp;Applicability!$C$2&amp;"*",U704,0)),"","Y"))),""),"")</f>
        <v/>
      </c>
      <c r="Y704" s="14" t="s">
        <v>4087</v>
      </c>
      <c r="Z704" s="14" t="s">
        <v>3694</v>
      </c>
      <c r="AA704" s="14" t="s">
        <v>26</v>
      </c>
      <c r="AB704" s="14" t="s">
        <v>162</v>
      </c>
      <c r="AC704" s="14" t="s">
        <v>191</v>
      </c>
      <c r="AD704" s="14" t="s">
        <v>26</v>
      </c>
      <c r="AE704" s="14" t="s">
        <v>26</v>
      </c>
      <c r="AF704" s="14" t="s">
        <v>127</v>
      </c>
      <c r="AG704" s="14" t="s">
        <v>1384</v>
      </c>
      <c r="AH704" s="14" t="s">
        <v>26</v>
      </c>
    </row>
    <row r="705" spans="1:34" ht="94.5" x14ac:dyDescent="0.2">
      <c r="A705" s="14" t="s">
        <v>26</v>
      </c>
      <c r="B705" s="14" t="s">
        <v>509</v>
      </c>
      <c r="C705" s="14" t="s">
        <v>4088</v>
      </c>
      <c r="D705" s="14" t="s">
        <v>581</v>
      </c>
      <c r="E705" s="14" t="s">
        <v>4090</v>
      </c>
      <c r="F705" s="14" t="s">
        <v>33</v>
      </c>
      <c r="G705" s="14"/>
      <c r="H705" s="14"/>
      <c r="I705" s="14" t="s">
        <v>73</v>
      </c>
      <c r="J705" s="14" t="s">
        <v>34</v>
      </c>
      <c r="K705" s="14"/>
      <c r="L705" s="14"/>
      <c r="M705" s="14"/>
      <c r="N705" s="14"/>
      <c r="O705" s="14"/>
      <c r="P705" s="14"/>
      <c r="Q705" s="14"/>
      <c r="R705" s="14"/>
      <c r="S705" s="14" t="s">
        <v>4091</v>
      </c>
      <c r="T705" s="14" t="s">
        <v>1692</v>
      </c>
      <c r="U705" s="17" t="s">
        <v>213</v>
      </c>
      <c r="V705" s="18" t="str">
        <f>IF(ISNA(MATCH("*post*",U705,0)),IF(ISNA(MATCH("*pre*",U705,0)),IF(ISNUMBER(MATCH($U705,Applicability!$A$2:$A$7,0)),"Y",IF(ISNUMBER(MATCH($U705,Applicability!$B$2:$B$7,0)),"N",IF(ISNA(MATCH("*"&amp;Applicability!$C$2&amp;"*",U705,0)),"","Y"))),""),"")</f>
        <v/>
      </c>
      <c r="Y705" s="14" t="s">
        <v>4089</v>
      </c>
      <c r="Z705" s="14" t="s">
        <v>3694</v>
      </c>
      <c r="AA705" s="14" t="s">
        <v>595</v>
      </c>
      <c r="AB705" s="14" t="s">
        <v>32</v>
      </c>
      <c r="AC705" s="14" t="s">
        <v>35</v>
      </c>
      <c r="AD705" s="14" t="s">
        <v>26</v>
      </c>
      <c r="AE705" s="14" t="s">
        <v>26</v>
      </c>
      <c r="AF705" s="14" t="s">
        <v>37</v>
      </c>
      <c r="AG705" s="14" t="s">
        <v>1384</v>
      </c>
      <c r="AH705" s="14" t="s">
        <v>134</v>
      </c>
    </row>
    <row r="706" spans="1:34" ht="67.5" hidden="1" x14ac:dyDescent="0.2">
      <c r="A706" s="14" t="s">
        <v>26</v>
      </c>
      <c r="B706" s="14" t="s">
        <v>509</v>
      </c>
      <c r="C706" s="14" t="s">
        <v>4092</v>
      </c>
      <c r="D706" s="14" t="s">
        <v>581</v>
      </c>
      <c r="E706" s="14" t="s">
        <v>4094</v>
      </c>
      <c r="F706" s="14" t="s">
        <v>163</v>
      </c>
      <c r="G706" s="14"/>
      <c r="H706" s="14"/>
      <c r="I706" s="14"/>
      <c r="J706" s="14"/>
      <c r="K706" s="14"/>
      <c r="L706" s="14"/>
      <c r="M706" s="14" t="s">
        <v>4095</v>
      </c>
      <c r="N706" s="14" t="s">
        <v>4075</v>
      </c>
      <c r="O706" s="14"/>
      <c r="P706" s="14"/>
      <c r="Q706" s="14" t="s">
        <v>4096</v>
      </c>
      <c r="R706" s="14" t="s">
        <v>4076</v>
      </c>
      <c r="S706" s="14" t="s">
        <v>4097</v>
      </c>
      <c r="T706" s="14" t="s">
        <v>988</v>
      </c>
      <c r="U706" s="17" t="s">
        <v>4078</v>
      </c>
      <c r="V706" s="18" t="str">
        <f>IF(ISNA(MATCH("*post*",U706,0)),IF(ISNA(MATCH("*pre*",U706,0)),IF(ISNUMBER(MATCH($U706,Applicability!$A$2:$A$7,0)),"Y",IF(ISNUMBER(MATCH($U706,Applicability!$B$2:$B$7,0)),"N",IF(ISNA(MATCH("*"&amp;Applicability!$C$2&amp;"*",U706,0)),"","Y"))),""),"")</f>
        <v>N</v>
      </c>
      <c r="Y706" s="14" t="s">
        <v>4093</v>
      </c>
      <c r="Z706" s="14" t="s">
        <v>221</v>
      </c>
      <c r="AA706" s="14" t="s">
        <v>595</v>
      </c>
      <c r="AB706" s="14" t="s">
        <v>162</v>
      </c>
      <c r="AC706" s="14" t="s">
        <v>191</v>
      </c>
      <c r="AD706" s="14" t="s">
        <v>26</v>
      </c>
      <c r="AE706" s="14" t="s">
        <v>26</v>
      </c>
      <c r="AF706" s="14" t="s">
        <v>37</v>
      </c>
      <c r="AG706" s="14" t="s">
        <v>199</v>
      </c>
      <c r="AH706" s="14" t="s">
        <v>134</v>
      </c>
    </row>
    <row r="707" spans="1:34" ht="67.5" hidden="1" x14ac:dyDescent="0.2">
      <c r="A707" s="14" t="s">
        <v>26</v>
      </c>
      <c r="B707" s="14" t="s">
        <v>509</v>
      </c>
      <c r="C707" s="14" t="s">
        <v>4098</v>
      </c>
      <c r="D707" s="14" t="s">
        <v>581</v>
      </c>
      <c r="E707" s="14" t="s">
        <v>4094</v>
      </c>
      <c r="F707" s="14" t="s">
        <v>163</v>
      </c>
      <c r="G707" s="14"/>
      <c r="H707" s="14"/>
      <c r="I707" s="14"/>
      <c r="J707" s="14"/>
      <c r="K707" s="14"/>
      <c r="L707" s="14"/>
      <c r="M707" s="14" t="s">
        <v>4100</v>
      </c>
      <c r="N707" s="14" t="s">
        <v>4081</v>
      </c>
      <c r="O707" s="14"/>
      <c r="P707" s="14"/>
      <c r="Q707" s="14" t="s">
        <v>4101</v>
      </c>
      <c r="R707" s="14" t="s">
        <v>4082</v>
      </c>
      <c r="S707" s="14" t="s">
        <v>4097</v>
      </c>
      <c r="T707" s="14" t="s">
        <v>988</v>
      </c>
      <c r="U707" s="17" t="s">
        <v>2444</v>
      </c>
      <c r="V707" s="18" t="str">
        <f>IF(ISNA(MATCH("*post*",U707,0)),IF(ISNA(MATCH("*pre*",U707,0)),IF(ISNUMBER(MATCH($U707,Applicability!$A$2:$A$7,0)),"Y",IF(ISNUMBER(MATCH($U707,Applicability!$B$2:$B$7,0)),"N",IF(ISNA(MATCH("*"&amp;Applicability!$C$2&amp;"*",U707,0)),"","Y"))),""),"")</f>
        <v>Y</v>
      </c>
      <c r="Y707" s="14" t="s">
        <v>4099</v>
      </c>
      <c r="Z707" s="14" t="s">
        <v>3694</v>
      </c>
      <c r="AA707" s="14" t="s">
        <v>595</v>
      </c>
      <c r="AB707" s="14" t="s">
        <v>162</v>
      </c>
      <c r="AC707" s="14" t="s">
        <v>191</v>
      </c>
      <c r="AD707" s="14" t="s">
        <v>26</v>
      </c>
      <c r="AE707" s="14" t="s">
        <v>26</v>
      </c>
      <c r="AF707" s="14" t="s">
        <v>37</v>
      </c>
      <c r="AG707" s="14" t="s">
        <v>1384</v>
      </c>
      <c r="AH707" s="14" t="s">
        <v>134</v>
      </c>
    </row>
    <row r="708" spans="1:34" ht="81" hidden="1" x14ac:dyDescent="0.2">
      <c r="A708" s="14" t="s">
        <v>70</v>
      </c>
      <c r="B708" s="14" t="s">
        <v>509</v>
      </c>
      <c r="C708" s="14" t="s">
        <v>4102</v>
      </c>
      <c r="D708" s="14" t="s">
        <v>581</v>
      </c>
      <c r="E708" s="14" t="s">
        <v>4104</v>
      </c>
      <c r="F708" s="14" t="s">
        <v>163</v>
      </c>
      <c r="G708" s="14"/>
      <c r="H708" s="14"/>
      <c r="I708" s="14"/>
      <c r="J708" s="14"/>
      <c r="K708" s="14"/>
      <c r="L708" s="14"/>
      <c r="M708" s="14" t="s">
        <v>4100</v>
      </c>
      <c r="N708" s="14" t="s">
        <v>4081</v>
      </c>
      <c r="O708" s="14"/>
      <c r="P708" s="14"/>
      <c r="Q708" s="14" t="s">
        <v>4101</v>
      </c>
      <c r="R708" s="14" t="s">
        <v>4082</v>
      </c>
      <c r="S708" s="14" t="s">
        <v>4097</v>
      </c>
      <c r="T708" s="14" t="s">
        <v>988</v>
      </c>
      <c r="U708" s="17" t="s">
        <v>641</v>
      </c>
      <c r="V708" s="18" t="str">
        <f>IF(ISNA(MATCH("*post*",U708,0)),IF(ISNA(MATCH("*pre*",U708,0)),IF(ISNUMBER(MATCH($U708,Applicability!$A$2:$A$7,0)),"Y",IF(ISNUMBER(MATCH($U708,Applicability!$B$2:$B$7,0)),"N",IF(ISNA(MATCH("*"&amp;Applicability!$C$2&amp;"*",U708,0)),"","Y"))),""),"")</f>
        <v>N</v>
      </c>
      <c r="Y708" s="14" t="s">
        <v>4103</v>
      </c>
      <c r="Z708" s="14" t="s">
        <v>3694</v>
      </c>
      <c r="AA708" s="14" t="s">
        <v>595</v>
      </c>
      <c r="AB708" s="14" t="s">
        <v>162</v>
      </c>
      <c r="AC708" s="14" t="s">
        <v>191</v>
      </c>
      <c r="AD708" s="14" t="s">
        <v>26</v>
      </c>
      <c r="AE708" s="14" t="s">
        <v>26</v>
      </c>
      <c r="AF708" s="14" t="s">
        <v>37</v>
      </c>
      <c r="AG708" s="14" t="s">
        <v>1384</v>
      </c>
      <c r="AH708" s="14" t="s">
        <v>134</v>
      </c>
    </row>
    <row r="709" spans="1:34" ht="81" x14ac:dyDescent="0.2">
      <c r="A709" s="14" t="s">
        <v>26</v>
      </c>
      <c r="B709" s="14" t="s">
        <v>509</v>
      </c>
      <c r="C709" s="14" t="s">
        <v>4105</v>
      </c>
      <c r="D709" s="14" t="s">
        <v>581</v>
      </c>
      <c r="E709" s="14" t="s">
        <v>4107</v>
      </c>
      <c r="F709" s="14" t="s">
        <v>163</v>
      </c>
      <c r="G709" s="14"/>
      <c r="H709" s="14"/>
      <c r="I709" s="14"/>
      <c r="J709" s="14"/>
      <c r="K709" s="14"/>
      <c r="L709" s="14"/>
      <c r="M709" s="14" t="s">
        <v>4095</v>
      </c>
      <c r="N709" s="14" t="s">
        <v>4075</v>
      </c>
      <c r="O709" s="14"/>
      <c r="P709" s="14"/>
      <c r="Q709" s="14" t="s">
        <v>4096</v>
      </c>
      <c r="R709" s="14" t="s">
        <v>4076</v>
      </c>
      <c r="S709" s="14" t="s">
        <v>4097</v>
      </c>
      <c r="T709" s="14" t="s">
        <v>988</v>
      </c>
      <c r="U709" s="17" t="s">
        <v>639</v>
      </c>
      <c r="V709" s="18" t="str">
        <f>IF(ISNA(MATCH("*post*",U709,0)),IF(ISNA(MATCH("*pre*",U709,0)),IF(ISNUMBER(MATCH($U709,Applicability!$A$2:$A$7,0)),"Y",IF(ISNUMBER(MATCH($U709,Applicability!$B$2:$B$7,0)),"N",IF(ISNA(MATCH("*"&amp;Applicability!$C$2&amp;"*",U709,0)),"","Y"))),""),"")</f>
        <v/>
      </c>
      <c r="Y709" s="14" t="s">
        <v>4106</v>
      </c>
      <c r="Z709" s="14" t="s">
        <v>3694</v>
      </c>
      <c r="AA709" s="14" t="s">
        <v>595</v>
      </c>
      <c r="AB709" s="14" t="s">
        <v>162</v>
      </c>
      <c r="AC709" s="14" t="s">
        <v>191</v>
      </c>
      <c r="AD709" s="14" t="s">
        <v>26</v>
      </c>
      <c r="AE709" s="14" t="s">
        <v>26</v>
      </c>
      <c r="AF709" s="14" t="s">
        <v>37</v>
      </c>
      <c r="AG709" s="14" t="s">
        <v>1384</v>
      </c>
      <c r="AH709" s="14" t="s">
        <v>134</v>
      </c>
    </row>
    <row r="710" spans="1:34" ht="94.5" x14ac:dyDescent="0.2">
      <c r="A710" s="14" t="s">
        <v>26</v>
      </c>
      <c r="B710" s="14" t="s">
        <v>509</v>
      </c>
      <c r="C710" s="14" t="s">
        <v>4108</v>
      </c>
      <c r="D710" s="14" t="s">
        <v>3696</v>
      </c>
      <c r="E710" s="14" t="s">
        <v>4111</v>
      </c>
      <c r="F710" s="14" t="s">
        <v>33</v>
      </c>
      <c r="G710" s="14"/>
      <c r="H710" s="14"/>
      <c r="I710" s="14" t="s">
        <v>73</v>
      </c>
      <c r="J710" s="14" t="s">
        <v>73</v>
      </c>
      <c r="K710" s="14"/>
      <c r="L710" s="14"/>
      <c r="M710" s="14"/>
      <c r="N710" s="14"/>
      <c r="O710" s="14"/>
      <c r="P710" s="14"/>
      <c r="Q710" s="14"/>
      <c r="R710" s="14"/>
      <c r="S710" s="14" t="s">
        <v>4112</v>
      </c>
      <c r="T710" s="14" t="s">
        <v>917</v>
      </c>
      <c r="U710" s="17" t="s">
        <v>213</v>
      </c>
      <c r="V710" s="18" t="str">
        <f>IF(ISNA(MATCH("*post*",U710,0)),IF(ISNA(MATCH("*pre*",U710,0)),IF(ISNUMBER(MATCH($U710,Applicability!$A$2:$A$7,0)),"Y",IF(ISNUMBER(MATCH($U710,Applicability!$B$2:$B$7,0)),"N",IF(ISNA(MATCH("*"&amp;Applicability!$C$2&amp;"*",U710,0)),"","Y"))),""),"")</f>
        <v/>
      </c>
      <c r="Y710" s="14" t="s">
        <v>4109</v>
      </c>
      <c r="Z710" s="14" t="s">
        <v>221</v>
      </c>
      <c r="AA710" s="14" t="s">
        <v>4110</v>
      </c>
      <c r="AB710" s="14" t="s">
        <v>32</v>
      </c>
      <c r="AC710" s="14" t="s">
        <v>35</v>
      </c>
      <c r="AD710" s="14" t="s">
        <v>26</v>
      </c>
      <c r="AE710" s="14" t="s">
        <v>127</v>
      </c>
      <c r="AF710" s="14" t="s">
        <v>37</v>
      </c>
      <c r="AG710" s="14" t="s">
        <v>199</v>
      </c>
      <c r="AH710" s="14" t="s">
        <v>4113</v>
      </c>
    </row>
    <row r="711" spans="1:34" ht="94.5" x14ac:dyDescent="0.2">
      <c r="A711" s="14" t="s">
        <v>26</v>
      </c>
      <c r="B711" s="14" t="s">
        <v>509</v>
      </c>
      <c r="C711" s="14" t="s">
        <v>4114</v>
      </c>
      <c r="D711" s="14" t="s">
        <v>4068</v>
      </c>
      <c r="E711" s="14" t="s">
        <v>4118</v>
      </c>
      <c r="F711" s="14" t="s">
        <v>33</v>
      </c>
      <c r="G711" s="14"/>
      <c r="H711" s="14"/>
      <c r="I711" s="14" t="s">
        <v>34</v>
      </c>
      <c r="J711" s="14" t="s">
        <v>34</v>
      </c>
      <c r="K711" s="14"/>
      <c r="L711" s="14"/>
      <c r="M711" s="14"/>
      <c r="N711" s="14"/>
      <c r="O711" s="14"/>
      <c r="P711" s="14"/>
      <c r="Q711" s="14"/>
      <c r="R711" s="14"/>
      <c r="S711" s="14" t="s">
        <v>4119</v>
      </c>
      <c r="T711" s="14" t="s">
        <v>51</v>
      </c>
      <c r="U711" s="17" t="s">
        <v>213</v>
      </c>
      <c r="V711" s="18" t="str">
        <f>IF(ISNA(MATCH("*post*",U711,0)),IF(ISNA(MATCH("*pre*",U711,0)),IF(ISNUMBER(MATCH($U711,Applicability!$A$2:$A$7,0)),"Y",IF(ISNUMBER(MATCH($U711,Applicability!$B$2:$B$7,0)),"N",IF(ISNA(MATCH("*"&amp;Applicability!$C$2&amp;"*",U711,0)),"","Y"))),""),"")</f>
        <v/>
      </c>
      <c r="Y711" s="14" t="s">
        <v>4115</v>
      </c>
      <c r="Z711" s="14" t="s">
        <v>4116</v>
      </c>
      <c r="AA711" s="14" t="s">
        <v>4117</v>
      </c>
      <c r="AB711" s="14" t="s">
        <v>32</v>
      </c>
      <c r="AC711" s="14" t="s">
        <v>35</v>
      </c>
      <c r="AD711" s="14" t="s">
        <v>26</v>
      </c>
      <c r="AE711" s="14" t="s">
        <v>127</v>
      </c>
      <c r="AF711" s="14" t="s">
        <v>37</v>
      </c>
      <c r="AG711" s="14" t="s">
        <v>4120</v>
      </c>
      <c r="AH711" s="14" t="s">
        <v>714</v>
      </c>
    </row>
    <row r="712" spans="1:34" ht="94.5" x14ac:dyDescent="0.2">
      <c r="A712" s="14" t="s">
        <v>26</v>
      </c>
      <c r="B712" s="14" t="s">
        <v>509</v>
      </c>
      <c r="C712" s="14" t="s">
        <v>4121</v>
      </c>
      <c r="D712" s="14" t="s">
        <v>596</v>
      </c>
      <c r="E712" s="14" t="s">
        <v>4123</v>
      </c>
      <c r="F712" s="14" t="s">
        <v>163</v>
      </c>
      <c r="G712" s="14"/>
      <c r="H712" s="14"/>
      <c r="I712" s="14"/>
      <c r="J712" s="14"/>
      <c r="K712" s="14"/>
      <c r="L712" s="14"/>
      <c r="M712" s="14" t="s">
        <v>4124</v>
      </c>
      <c r="N712" s="14" t="s">
        <v>4125</v>
      </c>
      <c r="O712" s="14"/>
      <c r="P712" s="14"/>
      <c r="Q712" s="14" t="s">
        <v>4126</v>
      </c>
      <c r="R712" s="14" t="s">
        <v>4127</v>
      </c>
      <c r="S712" s="14" t="s">
        <v>4128</v>
      </c>
      <c r="T712" s="14" t="s">
        <v>4129</v>
      </c>
      <c r="U712" s="17" t="s">
        <v>328</v>
      </c>
      <c r="V712" s="18" t="str">
        <f>IF(ISNA(MATCH("*post*",U712,0)),IF(ISNA(MATCH("*pre*",U712,0)),IF(ISNUMBER(MATCH($U712,Applicability!$A$2:$A$7,0)),"Y",IF(ISNUMBER(MATCH($U712,Applicability!$B$2:$B$7,0)),"N",IF(ISNA(MATCH("*"&amp;Applicability!$C$2&amp;"*",U712,0)),"","Y"))),""),"")</f>
        <v/>
      </c>
      <c r="Y712" s="14" t="s">
        <v>4122</v>
      </c>
      <c r="Z712" s="14" t="s">
        <v>26</v>
      </c>
      <c r="AA712" s="14" t="s">
        <v>595</v>
      </c>
      <c r="AB712" s="14" t="s">
        <v>162</v>
      </c>
      <c r="AC712" s="14" t="s">
        <v>191</v>
      </c>
      <c r="AD712" s="14" t="s">
        <v>26</v>
      </c>
      <c r="AE712" s="14" t="s">
        <v>26</v>
      </c>
      <c r="AF712" s="14" t="s">
        <v>127</v>
      </c>
      <c r="AG712" s="14" t="s">
        <v>26</v>
      </c>
      <c r="AH712" s="14" t="s">
        <v>134</v>
      </c>
    </row>
    <row r="713" spans="1:34" ht="94.5" x14ac:dyDescent="0.2">
      <c r="A713" s="14" t="s">
        <v>63</v>
      </c>
      <c r="B713" s="14" t="s">
        <v>509</v>
      </c>
      <c r="C713" s="14" t="s">
        <v>4130</v>
      </c>
      <c r="D713" s="14" t="s">
        <v>596</v>
      </c>
      <c r="E713" s="14" t="s">
        <v>4123</v>
      </c>
      <c r="F713" s="14" t="s">
        <v>163</v>
      </c>
      <c r="G713" s="14"/>
      <c r="H713" s="14"/>
      <c r="I713" s="14"/>
      <c r="J713" s="14"/>
      <c r="K713" s="14"/>
      <c r="L713" s="14"/>
      <c r="M713" s="14" t="s">
        <v>4132</v>
      </c>
      <c r="N713" s="14" t="s">
        <v>4133</v>
      </c>
      <c r="O713" s="14"/>
      <c r="P713" s="14"/>
      <c r="Q713" s="14" t="s">
        <v>4134</v>
      </c>
      <c r="R713" s="14" t="s">
        <v>4135</v>
      </c>
      <c r="S713" s="14" t="s">
        <v>4128</v>
      </c>
      <c r="T713" s="14" t="s">
        <v>4129</v>
      </c>
      <c r="U713" s="17" t="s">
        <v>277</v>
      </c>
      <c r="V713" s="18" t="str">
        <f>IF(ISNA(MATCH("*post*",U713,0)),IF(ISNA(MATCH("*pre*",U713,0)),IF(ISNUMBER(MATCH($U713,Applicability!$A$2:$A$7,0)),"Y",IF(ISNUMBER(MATCH($U713,Applicability!$B$2:$B$7,0)),"N",IF(ISNA(MATCH("*"&amp;Applicability!$C$2&amp;"*",U713,0)),"","Y"))),""),"")</f>
        <v/>
      </c>
      <c r="Y713" s="14" t="s">
        <v>4131</v>
      </c>
      <c r="Z713" s="14" t="s">
        <v>26</v>
      </c>
      <c r="AA713" s="14" t="s">
        <v>595</v>
      </c>
      <c r="AB713" s="14" t="s">
        <v>162</v>
      </c>
      <c r="AC713" s="14" t="s">
        <v>191</v>
      </c>
      <c r="AD713" s="14" t="s">
        <v>26</v>
      </c>
      <c r="AE713" s="14" t="s">
        <v>26</v>
      </c>
      <c r="AF713" s="14" t="s">
        <v>127</v>
      </c>
      <c r="AG713" s="14" t="s">
        <v>26</v>
      </c>
      <c r="AH713" s="14" t="s">
        <v>134</v>
      </c>
    </row>
    <row r="714" spans="1:34" ht="94.5" hidden="1" x14ac:dyDescent="0.2">
      <c r="A714" s="14" t="s">
        <v>26</v>
      </c>
      <c r="B714" s="14" t="s">
        <v>509</v>
      </c>
      <c r="C714" s="14" t="s">
        <v>4136</v>
      </c>
      <c r="D714" s="14" t="s">
        <v>3768</v>
      </c>
      <c r="E714" s="14" t="s">
        <v>4139</v>
      </c>
      <c r="F714" s="14" t="s">
        <v>33</v>
      </c>
      <c r="G714" s="14"/>
      <c r="H714" s="14"/>
      <c r="I714" s="14" t="s">
        <v>73</v>
      </c>
      <c r="J714" s="14" t="s">
        <v>73</v>
      </c>
      <c r="K714" s="14"/>
      <c r="L714" s="14"/>
      <c r="M714" s="14"/>
      <c r="N714" s="14"/>
      <c r="O714" s="14"/>
      <c r="P714" s="14"/>
      <c r="Q714" s="14"/>
      <c r="R714" s="14"/>
      <c r="S714" s="14" t="s">
        <v>4140</v>
      </c>
      <c r="T714" s="14" t="s">
        <v>252</v>
      </c>
      <c r="U714" s="17" t="s">
        <v>39</v>
      </c>
      <c r="V714" s="18" t="str">
        <f>IF(ISNA(MATCH("*post*",U714,0)),IF(ISNA(MATCH("*pre*",U714,0)),IF(ISNUMBER(MATCH($U714,Applicability!$A$2:$A$7,0)),"Y",IF(ISNUMBER(MATCH($U714,Applicability!$B$2:$B$7,0)),"N",IF(ISNA(MATCH("*"&amp;Applicability!$C$2&amp;"*",U714,0)),"","Y"))),""),"")</f>
        <v>Y</v>
      </c>
      <c r="Y714" s="14" t="s">
        <v>4137</v>
      </c>
      <c r="Z714" s="14" t="s">
        <v>322</v>
      </c>
      <c r="AA714" s="14" t="s">
        <v>4138</v>
      </c>
      <c r="AB714" s="14" t="s">
        <v>32</v>
      </c>
      <c r="AC714" s="14" t="s">
        <v>35</v>
      </c>
      <c r="AD714" s="14" t="s">
        <v>26</v>
      </c>
      <c r="AE714" s="14" t="s">
        <v>127</v>
      </c>
      <c r="AF714" s="14" t="s">
        <v>127</v>
      </c>
      <c r="AG714" s="14" t="s">
        <v>283</v>
      </c>
      <c r="AH714" s="14" t="s">
        <v>714</v>
      </c>
    </row>
    <row r="715" spans="1:34" ht="94.5" x14ac:dyDescent="0.2">
      <c r="A715" s="14" t="s">
        <v>63</v>
      </c>
      <c r="B715" s="14" t="s">
        <v>509</v>
      </c>
      <c r="C715" s="14" t="s">
        <v>4141</v>
      </c>
      <c r="D715" s="14" t="s">
        <v>3768</v>
      </c>
      <c r="E715" s="14" t="s">
        <v>4143</v>
      </c>
      <c r="F715" s="14" t="s">
        <v>183</v>
      </c>
      <c r="G715" s="14"/>
      <c r="H715" s="14"/>
      <c r="I715" s="14" t="s">
        <v>34</v>
      </c>
      <c r="J715" s="14" t="s">
        <v>34</v>
      </c>
      <c r="K715" s="14"/>
      <c r="L715" s="14"/>
      <c r="M715" s="14"/>
      <c r="N715" s="14"/>
      <c r="O715" s="14"/>
      <c r="P715" s="14"/>
      <c r="Q715" s="14"/>
      <c r="R715" s="14"/>
      <c r="S715" s="14" t="s">
        <v>4144</v>
      </c>
      <c r="T715" s="14" t="s">
        <v>139</v>
      </c>
      <c r="U715" s="17" t="s">
        <v>213</v>
      </c>
      <c r="V715" s="18" t="str">
        <f>IF(ISNA(MATCH("*post*",U715,0)),IF(ISNA(MATCH("*pre*",U715,0)),IF(ISNUMBER(MATCH($U715,Applicability!$A$2:$A$7,0)),"Y",IF(ISNUMBER(MATCH($U715,Applicability!$B$2:$B$7,0)),"N",IF(ISNA(MATCH("*"&amp;Applicability!$C$2&amp;"*",U715,0)),"","Y"))),""),"")</f>
        <v/>
      </c>
      <c r="Y715" s="14" t="s">
        <v>4142</v>
      </c>
      <c r="Z715" s="14" t="s">
        <v>322</v>
      </c>
      <c r="AA715" s="14" t="s">
        <v>26</v>
      </c>
      <c r="AB715" s="14" t="s">
        <v>32</v>
      </c>
      <c r="AC715" s="14" t="s">
        <v>35</v>
      </c>
      <c r="AD715" s="14" t="s">
        <v>26</v>
      </c>
      <c r="AE715" s="14" t="s">
        <v>127</v>
      </c>
      <c r="AF715" s="14" t="s">
        <v>127</v>
      </c>
      <c r="AG715" s="14" t="s">
        <v>283</v>
      </c>
      <c r="AH715" s="14" t="s">
        <v>26</v>
      </c>
    </row>
    <row r="716" spans="1:34" ht="81" hidden="1" x14ac:dyDescent="0.2">
      <c r="A716" s="14" t="s">
        <v>26</v>
      </c>
      <c r="B716" s="14" t="s">
        <v>509</v>
      </c>
      <c r="C716" s="14" t="s">
        <v>4145</v>
      </c>
      <c r="D716" s="14" t="s">
        <v>3768</v>
      </c>
      <c r="E716" s="14" t="s">
        <v>4143</v>
      </c>
      <c r="F716" s="14" t="s">
        <v>183</v>
      </c>
      <c r="G716" s="14"/>
      <c r="H716" s="14"/>
      <c r="I716" s="14" t="s">
        <v>1322</v>
      </c>
      <c r="J716" s="14" t="s">
        <v>1322</v>
      </c>
      <c r="K716" s="14"/>
      <c r="L716" s="14"/>
      <c r="M716" s="14"/>
      <c r="N716" s="14"/>
      <c r="O716" s="14"/>
      <c r="P716" s="14"/>
      <c r="Q716" s="14"/>
      <c r="R716" s="14"/>
      <c r="S716" s="14" t="s">
        <v>4144</v>
      </c>
      <c r="T716" s="14" t="s">
        <v>139</v>
      </c>
      <c r="U716" s="17" t="s">
        <v>187</v>
      </c>
      <c r="V716" s="18" t="str">
        <f>IF(ISNA(MATCH("*post*",U716,0)),IF(ISNA(MATCH("*pre*",U716,0)),IF(ISNUMBER(MATCH($U716,Applicability!$A$2:$A$7,0)),"Y",IF(ISNUMBER(MATCH($U716,Applicability!$B$2:$B$7,0)),"N",IF(ISNA(MATCH("*"&amp;Applicability!$C$2&amp;"*",U716,0)),"","Y"))),""),"")</f>
        <v>N</v>
      </c>
      <c r="Y716" s="14" t="s">
        <v>4146</v>
      </c>
      <c r="Z716" s="14" t="s">
        <v>322</v>
      </c>
      <c r="AA716" s="14" t="s">
        <v>26</v>
      </c>
      <c r="AB716" s="14" t="s">
        <v>32</v>
      </c>
      <c r="AC716" s="14" t="s">
        <v>276</v>
      </c>
      <c r="AD716" s="14" t="s">
        <v>26</v>
      </c>
      <c r="AE716" s="14" t="s">
        <v>127</v>
      </c>
      <c r="AF716" s="14" t="s">
        <v>127</v>
      </c>
      <c r="AG716" s="14" t="s">
        <v>283</v>
      </c>
      <c r="AH716" s="14" t="s">
        <v>26</v>
      </c>
    </row>
    <row r="717" spans="1:34" ht="54" x14ac:dyDescent="0.2">
      <c r="A717" s="14" t="s">
        <v>26</v>
      </c>
      <c r="B717" s="14" t="s">
        <v>509</v>
      </c>
      <c r="C717" s="14" t="s">
        <v>4147</v>
      </c>
      <c r="D717" s="14" t="s">
        <v>3633</v>
      </c>
      <c r="E717" s="14" t="s">
        <v>4149</v>
      </c>
      <c r="F717" s="14" t="s">
        <v>33</v>
      </c>
      <c r="G717" s="14"/>
      <c r="H717" s="14"/>
      <c r="I717" s="14"/>
      <c r="J717" s="14"/>
      <c r="K717" s="14"/>
      <c r="L717" s="14"/>
      <c r="M717" s="14" t="s">
        <v>4150</v>
      </c>
      <c r="N717" s="14" t="s">
        <v>4150</v>
      </c>
      <c r="O717" s="14"/>
      <c r="P717" s="14"/>
      <c r="Q717" s="14" t="s">
        <v>4151</v>
      </c>
      <c r="R717" s="14" t="s">
        <v>4151</v>
      </c>
      <c r="S717" s="14" t="s">
        <v>4152</v>
      </c>
      <c r="T717" s="14" t="s">
        <v>4153</v>
      </c>
      <c r="U717" s="17" t="s">
        <v>328</v>
      </c>
      <c r="V717" s="18" t="str">
        <f>IF(ISNA(MATCH("*post*",U717,0)),IF(ISNA(MATCH("*pre*",U717,0)),IF(ISNUMBER(MATCH($U717,Applicability!$A$2:$A$7,0)),"Y",IF(ISNUMBER(MATCH($U717,Applicability!$B$2:$B$7,0)),"N",IF(ISNA(MATCH("*"&amp;Applicability!$C$2&amp;"*",U717,0)),"","Y"))),""),"")</f>
        <v/>
      </c>
      <c r="Y717" s="14" t="s">
        <v>4148</v>
      </c>
      <c r="Z717" s="14" t="s">
        <v>322</v>
      </c>
      <c r="AA717" s="14" t="s">
        <v>3742</v>
      </c>
      <c r="AB717" s="14" t="s">
        <v>32</v>
      </c>
      <c r="AC717" s="14" t="s">
        <v>191</v>
      </c>
      <c r="AD717" s="14" t="s">
        <v>26</v>
      </c>
      <c r="AE717" s="14" t="s">
        <v>26</v>
      </c>
      <c r="AF717" s="14" t="s">
        <v>37</v>
      </c>
      <c r="AG717" s="14" t="s">
        <v>283</v>
      </c>
      <c r="AH717" s="14" t="s">
        <v>57</v>
      </c>
    </row>
    <row r="718" spans="1:34" ht="54" x14ac:dyDescent="0.2">
      <c r="A718" s="14" t="s">
        <v>63</v>
      </c>
      <c r="B718" s="14" t="s">
        <v>509</v>
      </c>
      <c r="C718" s="14" t="s">
        <v>4154</v>
      </c>
      <c r="D718" s="14" t="s">
        <v>3633</v>
      </c>
      <c r="E718" s="14" t="s">
        <v>4149</v>
      </c>
      <c r="F718" s="14" t="s">
        <v>33</v>
      </c>
      <c r="G718" s="14"/>
      <c r="H718" s="14"/>
      <c r="I718" s="14"/>
      <c r="J718" s="14"/>
      <c r="K718" s="14"/>
      <c r="L718" s="14"/>
      <c r="M718" s="14" t="s">
        <v>4156</v>
      </c>
      <c r="N718" s="14" t="s">
        <v>4156</v>
      </c>
      <c r="O718" s="14"/>
      <c r="P718" s="14"/>
      <c r="Q718" s="14" t="s">
        <v>4157</v>
      </c>
      <c r="R718" s="14" t="s">
        <v>4157</v>
      </c>
      <c r="S718" s="14" t="s">
        <v>4152</v>
      </c>
      <c r="T718" s="14" t="s">
        <v>68</v>
      </c>
      <c r="U718" s="17" t="s">
        <v>277</v>
      </c>
      <c r="V718" s="18" t="str">
        <f>IF(ISNA(MATCH("*post*",U718,0)),IF(ISNA(MATCH("*pre*",U718,0)),IF(ISNUMBER(MATCH($U718,Applicability!$A$2:$A$7,0)),"Y",IF(ISNUMBER(MATCH($U718,Applicability!$B$2:$B$7,0)),"N",IF(ISNA(MATCH("*"&amp;Applicability!$C$2&amp;"*",U718,0)),"","Y"))),""),"")</f>
        <v/>
      </c>
      <c r="Y718" s="14" t="s">
        <v>4155</v>
      </c>
      <c r="Z718" s="14" t="s">
        <v>322</v>
      </c>
      <c r="AA718" s="14" t="s">
        <v>3742</v>
      </c>
      <c r="AB718" s="14" t="s">
        <v>32</v>
      </c>
      <c r="AC718" s="14" t="s">
        <v>191</v>
      </c>
      <c r="AD718" s="14" t="s">
        <v>26</v>
      </c>
      <c r="AE718" s="14" t="s">
        <v>26</v>
      </c>
      <c r="AF718" s="14" t="s">
        <v>37</v>
      </c>
      <c r="AG718" s="14" t="s">
        <v>283</v>
      </c>
      <c r="AH718" s="14" t="s">
        <v>57</v>
      </c>
    </row>
    <row r="719" spans="1:34" ht="94.5" hidden="1" x14ac:dyDescent="0.2">
      <c r="A719" s="14" t="s">
        <v>26</v>
      </c>
      <c r="B719" s="14" t="s">
        <v>509</v>
      </c>
      <c r="C719" s="14" t="s">
        <v>4158</v>
      </c>
      <c r="D719" s="14" t="s">
        <v>3768</v>
      </c>
      <c r="E719" s="14" t="s">
        <v>4160</v>
      </c>
      <c r="F719" s="14" t="s">
        <v>33</v>
      </c>
      <c r="G719" s="14" t="s">
        <v>34</v>
      </c>
      <c r="H719" s="14" t="s">
        <v>34</v>
      </c>
      <c r="I719" s="14" t="s">
        <v>876</v>
      </c>
      <c r="J719" s="14" t="s">
        <v>34</v>
      </c>
      <c r="K719" s="14"/>
      <c r="L719" s="14"/>
      <c r="M719" s="14"/>
      <c r="N719" s="14"/>
      <c r="O719" s="14"/>
      <c r="P719" s="14"/>
      <c r="Q719" s="14"/>
      <c r="R719" s="14"/>
      <c r="S719" s="14" t="s">
        <v>4161</v>
      </c>
      <c r="T719" s="14" t="s">
        <v>254</v>
      </c>
      <c r="U719" s="17" t="s">
        <v>39</v>
      </c>
      <c r="V719" s="18" t="str">
        <f>IF(ISNA(MATCH("*post*",U719,0)),IF(ISNA(MATCH("*pre*",U719,0)),IF(ISNUMBER(MATCH($U719,Applicability!$A$2:$A$7,0)),"Y",IF(ISNUMBER(MATCH($U719,Applicability!$B$2:$B$7,0)),"N",IF(ISNA(MATCH("*"&amp;Applicability!$C$2&amp;"*",U719,0)),"","Y"))),""),"")</f>
        <v>Y</v>
      </c>
      <c r="Y719" s="14" t="s">
        <v>4159</v>
      </c>
      <c r="Z719" s="14" t="s">
        <v>322</v>
      </c>
      <c r="AA719" s="14" t="s">
        <v>1302</v>
      </c>
      <c r="AB719" s="14" t="s">
        <v>32</v>
      </c>
      <c r="AC719" s="14" t="s">
        <v>35</v>
      </c>
      <c r="AD719" s="14" t="s">
        <v>26</v>
      </c>
      <c r="AE719" s="14" t="s">
        <v>26</v>
      </c>
      <c r="AF719" s="14" t="s">
        <v>127</v>
      </c>
      <c r="AG719" s="14" t="s">
        <v>283</v>
      </c>
      <c r="AH719" s="14" t="s">
        <v>283</v>
      </c>
    </row>
    <row r="720" spans="1:34" ht="81" x14ac:dyDescent="0.2">
      <c r="A720" s="14" t="s">
        <v>26</v>
      </c>
      <c r="B720" s="14" t="s">
        <v>509</v>
      </c>
      <c r="C720" s="14" t="s">
        <v>4162</v>
      </c>
      <c r="D720" s="14" t="s">
        <v>3768</v>
      </c>
      <c r="E720" s="14" t="s">
        <v>4164</v>
      </c>
      <c r="F720" s="14" t="s">
        <v>183</v>
      </c>
      <c r="G720" s="14"/>
      <c r="H720" s="14"/>
      <c r="I720" s="14" t="s">
        <v>4165</v>
      </c>
      <c r="J720" s="14" t="s">
        <v>4165</v>
      </c>
      <c r="K720" s="14"/>
      <c r="L720" s="14"/>
      <c r="M720" s="14"/>
      <c r="N720" s="14"/>
      <c r="O720" s="14"/>
      <c r="P720" s="14"/>
      <c r="Q720" s="14"/>
      <c r="R720" s="14"/>
      <c r="S720" s="14" t="s">
        <v>4166</v>
      </c>
      <c r="T720" s="14" t="s">
        <v>134</v>
      </c>
      <c r="U720" s="17" t="s">
        <v>452</v>
      </c>
      <c r="V720" s="18" t="str">
        <f>IF(ISNA(MATCH("*post*",U720,0)),IF(ISNA(MATCH("*pre*",U720,0)),IF(ISNUMBER(MATCH($U720,Applicability!$A$2:$A$7,0)),"Y",IF(ISNUMBER(MATCH($U720,Applicability!$B$2:$B$7,0)),"N",IF(ISNA(MATCH("*"&amp;Applicability!$C$2&amp;"*",U720,0)),"","Y"))),""),"")</f>
        <v/>
      </c>
      <c r="Y720" s="14" t="s">
        <v>4163</v>
      </c>
      <c r="Z720" s="14" t="s">
        <v>322</v>
      </c>
      <c r="AA720" s="14" t="s">
        <v>26</v>
      </c>
      <c r="AB720" s="14" t="s">
        <v>32</v>
      </c>
      <c r="AC720" s="14" t="s">
        <v>326</v>
      </c>
      <c r="AD720" s="14" t="s">
        <v>26</v>
      </c>
      <c r="AE720" s="14" t="s">
        <v>460</v>
      </c>
      <c r="AF720" s="14" t="s">
        <v>127</v>
      </c>
      <c r="AG720" s="14" t="s">
        <v>283</v>
      </c>
      <c r="AH720" s="14" t="s">
        <v>26</v>
      </c>
    </row>
    <row r="721" spans="1:34" ht="81" x14ac:dyDescent="0.2">
      <c r="A721" s="14" t="s">
        <v>26</v>
      </c>
      <c r="B721" s="14" t="s">
        <v>509</v>
      </c>
      <c r="C721" s="14" t="s">
        <v>4167</v>
      </c>
      <c r="D721" s="14" t="s">
        <v>3768</v>
      </c>
      <c r="E721" s="14" t="s">
        <v>4164</v>
      </c>
      <c r="F721" s="14" t="s">
        <v>183</v>
      </c>
      <c r="G721" s="14"/>
      <c r="H721" s="14"/>
      <c r="I721" s="14" t="s">
        <v>4165</v>
      </c>
      <c r="J721" s="14" t="s">
        <v>4165</v>
      </c>
      <c r="K721" s="14"/>
      <c r="L721" s="14"/>
      <c r="M721" s="14"/>
      <c r="N721" s="14"/>
      <c r="O721" s="14"/>
      <c r="P721" s="14"/>
      <c r="Q721" s="14"/>
      <c r="R721" s="14"/>
      <c r="S721" s="14" t="s">
        <v>4166</v>
      </c>
      <c r="T721" s="14" t="s">
        <v>134</v>
      </c>
      <c r="U721" s="17" t="s">
        <v>639</v>
      </c>
      <c r="V721" s="18" t="str">
        <f>IF(ISNA(MATCH("*post*",U721,0)),IF(ISNA(MATCH("*pre*",U721,0)),IF(ISNUMBER(MATCH($U721,Applicability!$A$2:$A$7,0)),"Y",IF(ISNUMBER(MATCH($U721,Applicability!$B$2:$B$7,0)),"N",IF(ISNA(MATCH("*"&amp;Applicability!$C$2&amp;"*",U721,0)),"","Y"))),""),"")</f>
        <v/>
      </c>
      <c r="Y721" s="14" t="s">
        <v>4168</v>
      </c>
      <c r="Z721" s="14" t="s">
        <v>322</v>
      </c>
      <c r="AA721" s="14" t="s">
        <v>26</v>
      </c>
      <c r="AB721" s="14" t="s">
        <v>32</v>
      </c>
      <c r="AC721" s="14" t="s">
        <v>326</v>
      </c>
      <c r="AD721" s="14" t="s">
        <v>26</v>
      </c>
      <c r="AE721" s="14" t="s">
        <v>460</v>
      </c>
      <c r="AF721" s="14" t="s">
        <v>127</v>
      </c>
      <c r="AG721" s="14" t="s">
        <v>283</v>
      </c>
      <c r="AH721" s="14" t="s">
        <v>26</v>
      </c>
    </row>
    <row r="722" spans="1:34" ht="81" hidden="1" x14ac:dyDescent="0.2">
      <c r="A722" s="14" t="s">
        <v>63</v>
      </c>
      <c r="B722" s="14" t="s">
        <v>509</v>
      </c>
      <c r="C722" s="14" t="s">
        <v>4169</v>
      </c>
      <c r="D722" s="14" t="s">
        <v>3768</v>
      </c>
      <c r="E722" s="14" t="s">
        <v>4164</v>
      </c>
      <c r="F722" s="14" t="s">
        <v>183</v>
      </c>
      <c r="G722" s="14"/>
      <c r="H722" s="14"/>
      <c r="I722" s="14" t="s">
        <v>4165</v>
      </c>
      <c r="J722" s="14" t="s">
        <v>4165</v>
      </c>
      <c r="K722" s="14"/>
      <c r="L722" s="14"/>
      <c r="M722" s="14"/>
      <c r="N722" s="14"/>
      <c r="O722" s="14"/>
      <c r="P722" s="14"/>
      <c r="Q722" s="14"/>
      <c r="R722" s="14"/>
      <c r="S722" s="14" t="s">
        <v>4166</v>
      </c>
      <c r="T722" s="14" t="s">
        <v>134</v>
      </c>
      <c r="U722" s="17" t="s">
        <v>641</v>
      </c>
      <c r="V722" s="18" t="str">
        <f>IF(ISNA(MATCH("*post*",U722,0)),IF(ISNA(MATCH("*pre*",U722,0)),IF(ISNUMBER(MATCH($U722,Applicability!$A$2:$A$7,0)),"Y",IF(ISNUMBER(MATCH($U722,Applicability!$B$2:$B$7,0)),"N",IF(ISNA(MATCH("*"&amp;Applicability!$C$2&amp;"*",U722,0)),"","Y"))),""),"")</f>
        <v>N</v>
      </c>
      <c r="Y722" s="14" t="s">
        <v>4168</v>
      </c>
      <c r="Z722" s="14" t="s">
        <v>322</v>
      </c>
      <c r="AA722" s="14" t="s">
        <v>26</v>
      </c>
      <c r="AB722" s="14" t="s">
        <v>32</v>
      </c>
      <c r="AC722" s="14" t="s">
        <v>326</v>
      </c>
      <c r="AD722" s="14" t="s">
        <v>26</v>
      </c>
      <c r="AE722" s="14" t="s">
        <v>460</v>
      </c>
      <c r="AF722" s="14" t="s">
        <v>127</v>
      </c>
      <c r="AG722" s="14" t="s">
        <v>283</v>
      </c>
      <c r="AH722" s="14" t="s">
        <v>26</v>
      </c>
    </row>
    <row r="723" spans="1:34" ht="67.5" hidden="1" x14ac:dyDescent="0.2">
      <c r="A723" s="14" t="s">
        <v>26</v>
      </c>
      <c r="B723" s="14" t="s">
        <v>509</v>
      </c>
      <c r="C723" s="14" t="s">
        <v>4170</v>
      </c>
      <c r="D723" s="14" t="s">
        <v>596</v>
      </c>
      <c r="E723" s="14" t="s">
        <v>4172</v>
      </c>
      <c r="F723" s="14" t="s">
        <v>33</v>
      </c>
      <c r="G723" s="14"/>
      <c r="H723" s="14"/>
      <c r="I723" s="14" t="s">
        <v>4173</v>
      </c>
      <c r="J723" s="14" t="s">
        <v>4174</v>
      </c>
      <c r="K723" s="14"/>
      <c r="L723" s="14"/>
      <c r="M723" s="14"/>
      <c r="N723" s="14"/>
      <c r="O723" s="14"/>
      <c r="P723" s="14"/>
      <c r="Q723" s="14"/>
      <c r="R723" s="14"/>
      <c r="S723" s="14" t="s">
        <v>4175</v>
      </c>
      <c r="T723" s="14" t="s">
        <v>283</v>
      </c>
      <c r="U723" s="17" t="s">
        <v>187</v>
      </c>
      <c r="V723" s="18" t="str">
        <f>IF(ISNA(MATCH("*post*",U723,0)),IF(ISNA(MATCH("*pre*",U723,0)),IF(ISNUMBER(MATCH($U723,Applicability!$A$2:$A$7,0)),"Y",IF(ISNUMBER(MATCH($U723,Applicability!$B$2:$B$7,0)),"N",IF(ISNA(MATCH("*"&amp;Applicability!$C$2&amp;"*",U723,0)),"","Y"))),""),"")</f>
        <v>N</v>
      </c>
      <c r="Y723" s="14" t="s">
        <v>4171</v>
      </c>
      <c r="Z723" s="14" t="s">
        <v>26</v>
      </c>
      <c r="AA723" s="14" t="s">
        <v>26</v>
      </c>
      <c r="AB723" s="14" t="s">
        <v>32</v>
      </c>
      <c r="AC723" s="14" t="s">
        <v>74</v>
      </c>
      <c r="AD723" s="14" t="s">
        <v>26</v>
      </c>
      <c r="AE723" s="14" t="s">
        <v>26</v>
      </c>
      <c r="AF723" s="14" t="s">
        <v>127</v>
      </c>
      <c r="AG723" s="14" t="s">
        <v>26</v>
      </c>
      <c r="AH723" s="14" t="s">
        <v>26</v>
      </c>
    </row>
    <row r="724" spans="1:34" ht="67.5" x14ac:dyDescent="0.2">
      <c r="A724" s="14" t="s">
        <v>26</v>
      </c>
      <c r="B724" s="14" t="s">
        <v>509</v>
      </c>
      <c r="C724" s="14" t="s">
        <v>4176</v>
      </c>
      <c r="D724" s="14" t="s">
        <v>596</v>
      </c>
      <c r="E724" s="14" t="s">
        <v>4178</v>
      </c>
      <c r="F724" s="14" t="s">
        <v>163</v>
      </c>
      <c r="G724" s="14"/>
      <c r="H724" s="14"/>
      <c r="I724" s="14" t="s">
        <v>1097</v>
      </c>
      <c r="J724" s="14" t="s">
        <v>1097</v>
      </c>
      <c r="K724" s="14"/>
      <c r="L724" s="14"/>
      <c r="M724" s="14"/>
      <c r="N724" s="14"/>
      <c r="O724" s="14"/>
      <c r="P724" s="14"/>
      <c r="Q724" s="14"/>
      <c r="R724" s="14"/>
      <c r="S724" s="14" t="s">
        <v>4179</v>
      </c>
      <c r="T724" s="14" t="s">
        <v>4180</v>
      </c>
      <c r="U724" s="17" t="s">
        <v>328</v>
      </c>
      <c r="V724" s="18" t="str">
        <f>IF(ISNA(MATCH("*post*",U724,0)),IF(ISNA(MATCH("*pre*",U724,0)),IF(ISNUMBER(MATCH($U724,Applicability!$A$2:$A$7,0)),"Y",IF(ISNUMBER(MATCH($U724,Applicability!$B$2:$B$7,0)),"N",IF(ISNA(MATCH("*"&amp;Applicability!$C$2&amp;"*",U724,0)),"","Y"))),""),"")</f>
        <v/>
      </c>
      <c r="Y724" s="14" t="s">
        <v>4177</v>
      </c>
      <c r="Z724" s="14" t="s">
        <v>26</v>
      </c>
      <c r="AA724" s="14" t="s">
        <v>26</v>
      </c>
      <c r="AB724" s="14" t="s">
        <v>162</v>
      </c>
      <c r="AC724" s="14" t="s">
        <v>191</v>
      </c>
      <c r="AD724" s="14" t="s">
        <v>26</v>
      </c>
      <c r="AE724" s="14" t="s">
        <v>26</v>
      </c>
      <c r="AF724" s="14" t="s">
        <v>127</v>
      </c>
      <c r="AG724" s="14" t="s">
        <v>26</v>
      </c>
      <c r="AH724" s="14" t="s">
        <v>26</v>
      </c>
    </row>
    <row r="725" spans="1:34" ht="67.5" x14ac:dyDescent="0.2">
      <c r="A725" s="14" t="s">
        <v>63</v>
      </c>
      <c r="B725" s="14" t="s">
        <v>509</v>
      </c>
      <c r="C725" s="14" t="s">
        <v>4181</v>
      </c>
      <c r="D725" s="14" t="s">
        <v>596</v>
      </c>
      <c r="E725" s="14" t="s">
        <v>4178</v>
      </c>
      <c r="F725" s="14" t="s">
        <v>163</v>
      </c>
      <c r="G725" s="14"/>
      <c r="H725" s="14"/>
      <c r="I725" s="14" t="s">
        <v>383</v>
      </c>
      <c r="J725" s="14" t="s">
        <v>383</v>
      </c>
      <c r="K725" s="14"/>
      <c r="L725" s="14"/>
      <c r="M725" s="14"/>
      <c r="N725" s="14"/>
      <c r="O725" s="14"/>
      <c r="P725" s="14"/>
      <c r="Q725" s="14"/>
      <c r="R725" s="14"/>
      <c r="S725" s="14" t="s">
        <v>4179</v>
      </c>
      <c r="T725" s="14" t="s">
        <v>4180</v>
      </c>
      <c r="U725" s="17" t="s">
        <v>277</v>
      </c>
      <c r="V725" s="18" t="str">
        <f>IF(ISNA(MATCH("*post*",U725,0)),IF(ISNA(MATCH("*pre*",U725,0)),IF(ISNUMBER(MATCH($U725,Applicability!$A$2:$A$7,0)),"Y",IF(ISNUMBER(MATCH($U725,Applicability!$B$2:$B$7,0)),"N",IF(ISNA(MATCH("*"&amp;Applicability!$C$2&amp;"*",U725,0)),"","Y"))),""),"")</f>
        <v/>
      </c>
      <c r="Y725" s="14" t="s">
        <v>4182</v>
      </c>
      <c r="Z725" s="14" t="s">
        <v>26</v>
      </c>
      <c r="AA725" s="14" t="s">
        <v>26</v>
      </c>
      <c r="AB725" s="14" t="s">
        <v>162</v>
      </c>
      <c r="AC725" s="14" t="s">
        <v>191</v>
      </c>
      <c r="AD725" s="14" t="s">
        <v>26</v>
      </c>
      <c r="AE725" s="14" t="s">
        <v>26</v>
      </c>
      <c r="AF725" s="14" t="s">
        <v>127</v>
      </c>
      <c r="AG725" s="14" t="s">
        <v>26</v>
      </c>
      <c r="AH725" s="14" t="s">
        <v>26</v>
      </c>
    </row>
    <row r="726" spans="1:34" ht="67.5" x14ac:dyDescent="0.2">
      <c r="A726" s="14" t="s">
        <v>26</v>
      </c>
      <c r="B726" s="14" t="s">
        <v>509</v>
      </c>
      <c r="C726" s="14" t="s">
        <v>4183</v>
      </c>
      <c r="D726" s="14" t="s">
        <v>596</v>
      </c>
      <c r="E726" s="14" t="s">
        <v>4186</v>
      </c>
      <c r="F726" s="14" t="s">
        <v>33</v>
      </c>
      <c r="G726" s="14"/>
      <c r="H726" s="14"/>
      <c r="I726" s="14" t="s">
        <v>4187</v>
      </c>
      <c r="J726" s="14" t="s">
        <v>4188</v>
      </c>
      <c r="K726" s="14"/>
      <c r="L726" s="14"/>
      <c r="M726" s="14"/>
      <c r="N726" s="14"/>
      <c r="O726" s="14"/>
      <c r="P726" s="14"/>
      <c r="Q726" s="14"/>
      <c r="R726" s="14"/>
      <c r="S726" s="14" t="s">
        <v>4189</v>
      </c>
      <c r="T726" s="14" t="s">
        <v>128</v>
      </c>
      <c r="U726" s="17" t="s">
        <v>2216</v>
      </c>
      <c r="V726" s="18" t="str">
        <f>IF(ISNA(MATCH("*post*",U726,0)),IF(ISNA(MATCH("*pre*",U726,0)),IF(ISNUMBER(MATCH($U726,Applicability!$A$2:$A$7,0)),"Y",IF(ISNUMBER(MATCH($U726,Applicability!$B$2:$B$7,0)),"N",IF(ISNA(MATCH("*"&amp;Applicability!$C$2&amp;"*",U726,0)),"","Y"))),""),"")</f>
        <v/>
      </c>
      <c r="Y726" s="14" t="s">
        <v>4184</v>
      </c>
      <c r="Z726" s="14" t="s">
        <v>387</v>
      </c>
      <c r="AA726" s="14" t="s">
        <v>4185</v>
      </c>
      <c r="AB726" s="14" t="s">
        <v>32</v>
      </c>
      <c r="AC726" s="14" t="s">
        <v>276</v>
      </c>
      <c r="AD726" s="14" t="s">
        <v>26</v>
      </c>
      <c r="AE726" s="14" t="s">
        <v>26</v>
      </c>
      <c r="AF726" s="14" t="s">
        <v>127</v>
      </c>
      <c r="AG726" s="14" t="s">
        <v>392</v>
      </c>
      <c r="AH726" s="14" t="s">
        <v>1155</v>
      </c>
    </row>
    <row r="727" spans="1:34" ht="175.5" hidden="1" x14ac:dyDescent="0.2">
      <c r="A727" s="14" t="s">
        <v>63</v>
      </c>
      <c r="B727" s="14" t="s">
        <v>509</v>
      </c>
      <c r="C727" s="14" t="s">
        <v>4190</v>
      </c>
      <c r="D727" s="14" t="s">
        <v>596</v>
      </c>
      <c r="E727" s="14" t="s">
        <v>4186</v>
      </c>
      <c r="F727" s="14" t="s">
        <v>33</v>
      </c>
      <c r="G727" s="14"/>
      <c r="H727" s="14"/>
      <c r="I727" s="14" t="s">
        <v>73</v>
      </c>
      <c r="J727" s="14" t="s">
        <v>34</v>
      </c>
      <c r="K727" s="14"/>
      <c r="L727" s="14"/>
      <c r="M727" s="14"/>
      <c r="N727" s="14"/>
      <c r="O727" s="14"/>
      <c r="P727" s="14"/>
      <c r="Q727" s="14"/>
      <c r="R727" s="14"/>
      <c r="S727" s="14" t="s">
        <v>4189</v>
      </c>
      <c r="T727" s="14" t="s">
        <v>128</v>
      </c>
      <c r="U727" s="17" t="s">
        <v>4192</v>
      </c>
      <c r="V727" s="18" t="str">
        <f>IF(ISNA(MATCH("*post*",U727,0)),IF(ISNA(MATCH("*pre*",U727,0)),IF(ISNUMBER(MATCH($U727,Applicability!$A$2:$A$7,0)),"Y",IF(ISNUMBER(MATCH($U727,Applicability!$B$2:$B$7,0)),"N",IF(ISNA(MATCH("*"&amp;Applicability!$C$2&amp;"*",U727,0)),"","Y"))),""),"")</f>
        <v>Y</v>
      </c>
      <c r="Y727" s="14" t="s">
        <v>4191</v>
      </c>
      <c r="Z727" s="14" t="s">
        <v>387</v>
      </c>
      <c r="AA727" s="14" t="s">
        <v>4185</v>
      </c>
      <c r="AB727" s="14" t="s">
        <v>32</v>
      </c>
      <c r="AC727" s="14" t="s">
        <v>35</v>
      </c>
      <c r="AD727" s="14" t="s">
        <v>26</v>
      </c>
      <c r="AE727" s="14" t="s">
        <v>26</v>
      </c>
      <c r="AF727" s="14" t="s">
        <v>127</v>
      </c>
      <c r="AG727" s="14" t="s">
        <v>392</v>
      </c>
      <c r="AH727" s="14" t="s">
        <v>1155</v>
      </c>
    </row>
    <row r="728" spans="1:34" ht="54" x14ac:dyDescent="0.2">
      <c r="A728" s="14" t="s">
        <v>26</v>
      </c>
      <c r="B728" s="14" t="s">
        <v>509</v>
      </c>
      <c r="C728" s="14" t="s">
        <v>4193</v>
      </c>
      <c r="D728" s="14" t="s">
        <v>596</v>
      </c>
      <c r="E728" s="14" t="s">
        <v>4186</v>
      </c>
      <c r="F728" s="14" t="s">
        <v>33</v>
      </c>
      <c r="G728" s="14"/>
      <c r="H728" s="14"/>
      <c r="I728" s="14" t="s">
        <v>73</v>
      </c>
      <c r="J728" s="14" t="s">
        <v>34</v>
      </c>
      <c r="K728" s="14"/>
      <c r="L728" s="14"/>
      <c r="M728" s="14"/>
      <c r="N728" s="14"/>
      <c r="O728" s="14"/>
      <c r="P728" s="14"/>
      <c r="Q728" s="14"/>
      <c r="R728" s="14"/>
      <c r="S728" s="14" t="s">
        <v>4189</v>
      </c>
      <c r="T728" s="14" t="s">
        <v>128</v>
      </c>
      <c r="U728" s="17" t="s">
        <v>1818</v>
      </c>
      <c r="V728" s="18" t="str">
        <f>IF(ISNA(MATCH("*post*",U728,0)),IF(ISNA(MATCH("*pre*",U728,0)),IF(ISNUMBER(MATCH($U728,Applicability!$A$2:$A$7,0)),"Y",IF(ISNUMBER(MATCH($U728,Applicability!$B$2:$B$7,0)),"N",IF(ISNA(MATCH("*"&amp;Applicability!$C$2&amp;"*",U728,0)),"","Y"))),""),"")</f>
        <v/>
      </c>
      <c r="Y728" s="14" t="s">
        <v>4191</v>
      </c>
      <c r="Z728" s="14" t="s">
        <v>387</v>
      </c>
      <c r="AA728" s="14" t="s">
        <v>4185</v>
      </c>
      <c r="AB728" s="14" t="s">
        <v>32</v>
      </c>
      <c r="AC728" s="14" t="s">
        <v>35</v>
      </c>
      <c r="AD728" s="14" t="s">
        <v>26</v>
      </c>
      <c r="AE728" s="14" t="s">
        <v>26</v>
      </c>
      <c r="AF728" s="14" t="s">
        <v>127</v>
      </c>
      <c r="AG728" s="14" t="s">
        <v>392</v>
      </c>
      <c r="AH728" s="14" t="s">
        <v>1155</v>
      </c>
    </row>
    <row r="729" spans="1:34" ht="54" x14ac:dyDescent="0.2">
      <c r="A729" s="14" t="s">
        <v>26</v>
      </c>
      <c r="B729" s="14" t="s">
        <v>509</v>
      </c>
      <c r="C729" s="14" t="s">
        <v>4194</v>
      </c>
      <c r="D729" s="14" t="s">
        <v>596</v>
      </c>
      <c r="E729" s="14" t="s">
        <v>4186</v>
      </c>
      <c r="F729" s="14" t="s">
        <v>33</v>
      </c>
      <c r="G729" s="14"/>
      <c r="H729" s="14"/>
      <c r="I729" s="14" t="s">
        <v>73</v>
      </c>
      <c r="J729" s="14" t="s">
        <v>34</v>
      </c>
      <c r="K729" s="14"/>
      <c r="L729" s="14"/>
      <c r="M729" s="14"/>
      <c r="N729" s="14"/>
      <c r="O729" s="14"/>
      <c r="P729" s="14"/>
      <c r="Q729" s="14"/>
      <c r="R729" s="14"/>
      <c r="S729" s="14" t="s">
        <v>4189</v>
      </c>
      <c r="T729" s="14" t="s">
        <v>128</v>
      </c>
      <c r="U729" s="17" t="s">
        <v>1815</v>
      </c>
      <c r="V729" s="18" t="str">
        <f>IF(ISNA(MATCH("*post*",U729,0)),IF(ISNA(MATCH("*pre*",U729,0)),IF(ISNUMBER(MATCH($U729,Applicability!$A$2:$A$7,0)),"Y",IF(ISNUMBER(MATCH($U729,Applicability!$B$2:$B$7,0)),"N",IF(ISNA(MATCH("*"&amp;Applicability!$C$2&amp;"*",U729,0)),"","Y"))),""),"")</f>
        <v/>
      </c>
      <c r="Y729" s="14" t="s">
        <v>4191</v>
      </c>
      <c r="Z729" s="14" t="s">
        <v>387</v>
      </c>
      <c r="AA729" s="14" t="s">
        <v>4185</v>
      </c>
      <c r="AB729" s="14" t="s">
        <v>32</v>
      </c>
      <c r="AC729" s="14" t="s">
        <v>35</v>
      </c>
      <c r="AD729" s="14" t="s">
        <v>26</v>
      </c>
      <c r="AE729" s="14" t="s">
        <v>26</v>
      </c>
      <c r="AF729" s="14" t="s">
        <v>127</v>
      </c>
      <c r="AG729" s="14" t="s">
        <v>392</v>
      </c>
      <c r="AH729" s="14" t="s">
        <v>1155</v>
      </c>
    </row>
    <row r="730" spans="1:34" ht="81" x14ac:dyDescent="0.2">
      <c r="A730" s="14" t="s">
        <v>26</v>
      </c>
      <c r="B730" s="14" t="s">
        <v>509</v>
      </c>
      <c r="C730" s="14" t="s">
        <v>4195</v>
      </c>
      <c r="D730" s="14" t="s">
        <v>596</v>
      </c>
      <c r="E730" s="14" t="s">
        <v>4197</v>
      </c>
      <c r="F730" s="14" t="s">
        <v>163</v>
      </c>
      <c r="G730" s="14"/>
      <c r="H730" s="14"/>
      <c r="I730" s="14"/>
      <c r="J730" s="14"/>
      <c r="K730" s="14"/>
      <c r="L730" s="14"/>
      <c r="M730" s="14" t="s">
        <v>4198</v>
      </c>
      <c r="N730" s="14" t="s">
        <v>1097</v>
      </c>
      <c r="O730" s="14"/>
      <c r="P730" s="14"/>
      <c r="Q730" s="14" t="s">
        <v>4199</v>
      </c>
      <c r="R730" s="14" t="s">
        <v>1097</v>
      </c>
      <c r="S730" s="14" t="s">
        <v>4200</v>
      </c>
      <c r="T730" s="14" t="s">
        <v>4201</v>
      </c>
      <c r="U730" s="17" t="s">
        <v>328</v>
      </c>
      <c r="V730" s="18" t="str">
        <f>IF(ISNA(MATCH("*post*",U730,0)),IF(ISNA(MATCH("*pre*",U730,0)),IF(ISNUMBER(MATCH($U730,Applicability!$A$2:$A$7,0)),"Y",IF(ISNUMBER(MATCH($U730,Applicability!$B$2:$B$7,0)),"N",IF(ISNA(MATCH("*"&amp;Applicability!$C$2&amp;"*",U730,0)),"","Y"))),""),"")</f>
        <v/>
      </c>
      <c r="Y730" s="14" t="s">
        <v>4196</v>
      </c>
      <c r="Z730" s="14" t="s">
        <v>387</v>
      </c>
      <c r="AA730" s="14" t="s">
        <v>595</v>
      </c>
      <c r="AB730" s="14" t="s">
        <v>162</v>
      </c>
      <c r="AC730" s="14" t="s">
        <v>191</v>
      </c>
      <c r="AD730" s="14" t="s">
        <v>26</v>
      </c>
      <c r="AE730" s="14" t="s">
        <v>26</v>
      </c>
      <c r="AF730" s="14" t="s">
        <v>127</v>
      </c>
      <c r="AG730" s="14" t="s">
        <v>392</v>
      </c>
      <c r="AH730" s="14" t="s">
        <v>134</v>
      </c>
    </row>
    <row r="731" spans="1:34" ht="81" x14ac:dyDescent="0.2">
      <c r="A731" s="14" t="s">
        <v>63</v>
      </c>
      <c r="B731" s="14" t="s">
        <v>509</v>
      </c>
      <c r="C731" s="14" t="s">
        <v>4202</v>
      </c>
      <c r="D731" s="14" t="s">
        <v>596</v>
      </c>
      <c r="E731" s="14" t="s">
        <v>4204</v>
      </c>
      <c r="F731" s="14" t="s">
        <v>163</v>
      </c>
      <c r="G731" s="14"/>
      <c r="H731" s="14"/>
      <c r="I731" s="14" t="s">
        <v>4205</v>
      </c>
      <c r="J731" s="14" t="s">
        <v>4206</v>
      </c>
      <c r="K731" s="14"/>
      <c r="L731" s="14"/>
      <c r="M731" s="14"/>
      <c r="N731" s="14"/>
      <c r="O731" s="14"/>
      <c r="P731" s="14"/>
      <c r="Q731" s="14"/>
      <c r="R731" s="14"/>
      <c r="S731" s="14" t="s">
        <v>4200</v>
      </c>
      <c r="T731" s="14" t="s">
        <v>4201</v>
      </c>
      <c r="U731" s="17" t="s">
        <v>277</v>
      </c>
      <c r="V731" s="18" t="str">
        <f>IF(ISNA(MATCH("*post*",U731,0)),IF(ISNA(MATCH("*pre*",U731,0)),IF(ISNUMBER(MATCH($U731,Applicability!$A$2:$A$7,0)),"Y",IF(ISNUMBER(MATCH($U731,Applicability!$B$2:$B$7,0)),"N",IF(ISNA(MATCH("*"&amp;Applicability!$C$2&amp;"*",U731,0)),"","Y"))),""),"")</f>
        <v/>
      </c>
      <c r="Y731" s="14" t="s">
        <v>4203</v>
      </c>
      <c r="Z731" s="14" t="s">
        <v>387</v>
      </c>
      <c r="AA731" s="14" t="s">
        <v>595</v>
      </c>
      <c r="AB731" s="14" t="s">
        <v>162</v>
      </c>
      <c r="AC731" s="14" t="s">
        <v>191</v>
      </c>
      <c r="AD731" s="14" t="s">
        <v>26</v>
      </c>
      <c r="AE731" s="14" t="s">
        <v>26</v>
      </c>
      <c r="AF731" s="14" t="s">
        <v>127</v>
      </c>
      <c r="AG731" s="14" t="s">
        <v>392</v>
      </c>
      <c r="AH731" s="14" t="s">
        <v>134</v>
      </c>
    </row>
    <row r="732" spans="1:34" ht="94.5" hidden="1" x14ac:dyDescent="0.2">
      <c r="A732" s="14" t="s">
        <v>26</v>
      </c>
      <c r="B732" s="14" t="s">
        <v>509</v>
      </c>
      <c r="C732" s="14" t="s">
        <v>4207</v>
      </c>
      <c r="D732" s="14" t="s">
        <v>3779</v>
      </c>
      <c r="E732" s="14" t="s">
        <v>4210</v>
      </c>
      <c r="F732" s="14" t="s">
        <v>33</v>
      </c>
      <c r="G732" s="14"/>
      <c r="H732" s="14"/>
      <c r="I732" s="14" t="s">
        <v>34</v>
      </c>
      <c r="J732" s="14" t="s">
        <v>34</v>
      </c>
      <c r="K732" s="14"/>
      <c r="L732" s="14"/>
      <c r="M732" s="14"/>
      <c r="N732" s="14"/>
      <c r="O732" s="14"/>
      <c r="P732" s="14"/>
      <c r="Q732" s="14"/>
      <c r="R732" s="14"/>
      <c r="S732" s="14" t="s">
        <v>4211</v>
      </c>
      <c r="T732" s="14" t="s">
        <v>254</v>
      </c>
      <c r="U732" s="17" t="s">
        <v>39</v>
      </c>
      <c r="V732" s="18" t="str">
        <f>IF(ISNA(MATCH("*post*",U732,0)),IF(ISNA(MATCH("*pre*",U732,0)),IF(ISNUMBER(MATCH($U732,Applicability!$A$2:$A$7,0)),"Y",IF(ISNUMBER(MATCH($U732,Applicability!$B$2:$B$7,0)),"N",IF(ISNA(MATCH("*"&amp;Applicability!$C$2&amp;"*",U732,0)),"","Y"))),""),"")</f>
        <v>Y</v>
      </c>
      <c r="Y732" s="14" t="s">
        <v>4208</v>
      </c>
      <c r="Z732" s="14" t="s">
        <v>387</v>
      </c>
      <c r="AA732" s="14" t="s">
        <v>4209</v>
      </c>
      <c r="AB732" s="14" t="s">
        <v>32</v>
      </c>
      <c r="AC732" s="14" t="s">
        <v>35</v>
      </c>
      <c r="AD732" s="14" t="s">
        <v>26</v>
      </c>
      <c r="AE732" s="14" t="s">
        <v>127</v>
      </c>
      <c r="AF732" s="14" t="s">
        <v>127</v>
      </c>
      <c r="AG732" s="14" t="s">
        <v>392</v>
      </c>
      <c r="AH732" s="14" t="s">
        <v>4212</v>
      </c>
    </row>
    <row r="733" spans="1:34" ht="81" hidden="1" x14ac:dyDescent="0.2">
      <c r="A733" s="14" t="s">
        <v>63</v>
      </c>
      <c r="B733" s="14" t="s">
        <v>509</v>
      </c>
      <c r="C733" s="14" t="s">
        <v>4213</v>
      </c>
      <c r="D733" s="14" t="s">
        <v>3779</v>
      </c>
      <c r="E733" s="14" t="s">
        <v>4215</v>
      </c>
      <c r="F733" s="14" t="s">
        <v>183</v>
      </c>
      <c r="G733" s="14"/>
      <c r="H733" s="14"/>
      <c r="I733" s="14" t="s">
        <v>34</v>
      </c>
      <c r="J733" s="14" t="s">
        <v>34</v>
      </c>
      <c r="K733" s="14"/>
      <c r="L733" s="14"/>
      <c r="M733" s="14"/>
      <c r="N733" s="14"/>
      <c r="O733" s="14"/>
      <c r="P733" s="14"/>
      <c r="Q733" s="14"/>
      <c r="R733" s="14"/>
      <c r="S733" s="14" t="s">
        <v>4216</v>
      </c>
      <c r="T733" s="14" t="s">
        <v>252</v>
      </c>
      <c r="U733" s="17" t="s">
        <v>39</v>
      </c>
      <c r="V733" s="18" t="str">
        <f>IF(ISNA(MATCH("*post*",U733,0)),IF(ISNA(MATCH("*pre*",U733,0)),IF(ISNUMBER(MATCH($U733,Applicability!$A$2:$A$7,0)),"Y",IF(ISNUMBER(MATCH($U733,Applicability!$B$2:$B$7,0)),"N",IF(ISNA(MATCH("*"&amp;Applicability!$C$2&amp;"*",U733,0)),"","Y"))),""),"")</f>
        <v>Y</v>
      </c>
      <c r="Y733" s="14" t="s">
        <v>4214</v>
      </c>
      <c r="Z733" s="14" t="s">
        <v>387</v>
      </c>
      <c r="AA733" s="14" t="s">
        <v>26</v>
      </c>
      <c r="AB733" s="14" t="s">
        <v>32</v>
      </c>
      <c r="AC733" s="14" t="s">
        <v>35</v>
      </c>
      <c r="AD733" s="14" t="s">
        <v>26</v>
      </c>
      <c r="AE733" s="14" t="s">
        <v>460</v>
      </c>
      <c r="AF733" s="14" t="s">
        <v>127</v>
      </c>
      <c r="AG733" s="14" t="s">
        <v>392</v>
      </c>
      <c r="AH733" s="14" t="s">
        <v>26</v>
      </c>
    </row>
    <row r="734" spans="1:34" ht="94.5" x14ac:dyDescent="0.2">
      <c r="A734" s="14" t="s">
        <v>63</v>
      </c>
      <c r="B734" s="14" t="s">
        <v>509</v>
      </c>
      <c r="C734" s="14" t="s">
        <v>4217</v>
      </c>
      <c r="D734" s="14" t="s">
        <v>3779</v>
      </c>
      <c r="E734" s="14" t="s">
        <v>4219</v>
      </c>
      <c r="F734" s="14" t="s">
        <v>183</v>
      </c>
      <c r="G734" s="14"/>
      <c r="H734" s="14"/>
      <c r="I734" s="14" t="s">
        <v>34</v>
      </c>
      <c r="J734" s="14" t="s">
        <v>34</v>
      </c>
      <c r="K734" s="14"/>
      <c r="L734" s="14"/>
      <c r="M734" s="14"/>
      <c r="N734" s="14"/>
      <c r="O734" s="14"/>
      <c r="P734" s="14"/>
      <c r="Q734" s="14"/>
      <c r="R734" s="14"/>
      <c r="S734" s="14" t="s">
        <v>4220</v>
      </c>
      <c r="T734" s="14" t="s">
        <v>283</v>
      </c>
      <c r="U734" s="17" t="s">
        <v>213</v>
      </c>
      <c r="V734" s="18" t="str">
        <f>IF(ISNA(MATCH("*post*",U734,0)),IF(ISNA(MATCH("*pre*",U734,0)),IF(ISNUMBER(MATCH($U734,Applicability!$A$2:$A$7,0)),"Y",IF(ISNUMBER(MATCH($U734,Applicability!$B$2:$B$7,0)),"N",IF(ISNA(MATCH("*"&amp;Applicability!$C$2&amp;"*",U734,0)),"","Y"))),""),"")</f>
        <v/>
      </c>
      <c r="Y734" s="14" t="s">
        <v>4218</v>
      </c>
      <c r="Z734" s="14" t="s">
        <v>387</v>
      </c>
      <c r="AA734" s="14" t="s">
        <v>26</v>
      </c>
      <c r="AB734" s="14" t="s">
        <v>32</v>
      </c>
      <c r="AC734" s="14" t="s">
        <v>35</v>
      </c>
      <c r="AD734" s="14" t="s">
        <v>26</v>
      </c>
      <c r="AE734" s="14" t="s">
        <v>127</v>
      </c>
      <c r="AF734" s="14" t="s">
        <v>127</v>
      </c>
      <c r="AG734" s="14" t="s">
        <v>392</v>
      </c>
      <c r="AH734" s="14" t="s">
        <v>26</v>
      </c>
    </row>
    <row r="735" spans="1:34" ht="94.5" hidden="1" x14ac:dyDescent="0.2">
      <c r="A735" s="14" t="s">
        <v>26</v>
      </c>
      <c r="B735" s="14" t="s">
        <v>509</v>
      </c>
      <c r="C735" s="14" t="s">
        <v>4221</v>
      </c>
      <c r="D735" s="14" t="s">
        <v>3779</v>
      </c>
      <c r="E735" s="14" t="s">
        <v>4219</v>
      </c>
      <c r="F735" s="14" t="s">
        <v>183</v>
      </c>
      <c r="G735" s="14"/>
      <c r="H735" s="14"/>
      <c r="I735" s="14" t="s">
        <v>1322</v>
      </c>
      <c r="J735" s="14" t="s">
        <v>1322</v>
      </c>
      <c r="K735" s="14"/>
      <c r="L735" s="14"/>
      <c r="M735" s="14"/>
      <c r="N735" s="14"/>
      <c r="O735" s="14"/>
      <c r="P735" s="14"/>
      <c r="Q735" s="14"/>
      <c r="R735" s="14"/>
      <c r="S735" s="14" t="s">
        <v>4220</v>
      </c>
      <c r="T735" s="14" t="s">
        <v>283</v>
      </c>
      <c r="U735" s="17" t="s">
        <v>187</v>
      </c>
      <c r="V735" s="18" t="str">
        <f>IF(ISNA(MATCH("*post*",U735,0)),IF(ISNA(MATCH("*pre*",U735,0)),IF(ISNUMBER(MATCH($U735,Applicability!$A$2:$A$7,0)),"Y",IF(ISNUMBER(MATCH($U735,Applicability!$B$2:$B$7,0)),"N",IF(ISNA(MATCH("*"&amp;Applicability!$C$2&amp;"*",U735,0)),"","Y"))),""),"")</f>
        <v>N</v>
      </c>
      <c r="Y735" s="14" t="s">
        <v>4222</v>
      </c>
      <c r="Z735" s="14" t="s">
        <v>387</v>
      </c>
      <c r="AA735" s="14" t="s">
        <v>26</v>
      </c>
      <c r="AB735" s="14" t="s">
        <v>32</v>
      </c>
      <c r="AC735" s="14" t="s">
        <v>276</v>
      </c>
      <c r="AD735" s="14" t="s">
        <v>26</v>
      </c>
      <c r="AE735" s="14" t="s">
        <v>127</v>
      </c>
      <c r="AF735" s="14" t="s">
        <v>127</v>
      </c>
      <c r="AG735" s="14" t="s">
        <v>392</v>
      </c>
      <c r="AH735" s="14" t="s">
        <v>26</v>
      </c>
    </row>
    <row r="736" spans="1:34" ht="81" x14ac:dyDescent="0.2">
      <c r="A736" s="14" t="s">
        <v>26</v>
      </c>
      <c r="B736" s="14" t="s">
        <v>509</v>
      </c>
      <c r="C736" s="14" t="s">
        <v>4223</v>
      </c>
      <c r="D736" s="14" t="s">
        <v>3779</v>
      </c>
      <c r="E736" s="14" t="s">
        <v>4225</v>
      </c>
      <c r="F736" s="14" t="s">
        <v>33</v>
      </c>
      <c r="G736" s="14"/>
      <c r="H736" s="14"/>
      <c r="I736" s="14"/>
      <c r="J736" s="14"/>
      <c r="K736" s="14"/>
      <c r="L736" s="14"/>
      <c r="M736" s="14" t="s">
        <v>4226</v>
      </c>
      <c r="N736" s="14" t="s">
        <v>4226</v>
      </c>
      <c r="O736" s="14"/>
      <c r="P736" s="14"/>
      <c r="Q736" s="14" t="s">
        <v>4227</v>
      </c>
      <c r="R736" s="14" t="s">
        <v>4227</v>
      </c>
      <c r="S736" s="14" t="s">
        <v>4228</v>
      </c>
      <c r="T736" s="14" t="s">
        <v>4229</v>
      </c>
      <c r="U736" s="17" t="s">
        <v>328</v>
      </c>
      <c r="V736" s="18" t="str">
        <f>IF(ISNA(MATCH("*post*",U736,0)),IF(ISNA(MATCH("*pre*",U736,0)),IF(ISNUMBER(MATCH($U736,Applicability!$A$2:$A$7,0)),"Y",IF(ISNUMBER(MATCH($U736,Applicability!$B$2:$B$7,0)),"N",IF(ISNA(MATCH("*"&amp;Applicability!$C$2&amp;"*",U736,0)),"","Y"))),""),"")</f>
        <v/>
      </c>
      <c r="Y736" s="14" t="s">
        <v>4224</v>
      </c>
      <c r="Z736" s="14" t="s">
        <v>387</v>
      </c>
      <c r="AA736" s="14" t="s">
        <v>26</v>
      </c>
      <c r="AB736" s="14" t="s">
        <v>32</v>
      </c>
      <c r="AC736" s="14" t="s">
        <v>191</v>
      </c>
      <c r="AD736" s="14" t="s">
        <v>26</v>
      </c>
      <c r="AE736" s="14" t="s">
        <v>26</v>
      </c>
      <c r="AF736" s="14" t="s">
        <v>127</v>
      </c>
      <c r="AG736" s="14" t="s">
        <v>392</v>
      </c>
      <c r="AH736" s="14" t="s">
        <v>26</v>
      </c>
    </row>
    <row r="737" spans="1:34" ht="81" x14ac:dyDescent="0.2">
      <c r="A737" s="14" t="s">
        <v>63</v>
      </c>
      <c r="B737" s="14" t="s">
        <v>509</v>
      </c>
      <c r="C737" s="14" t="s">
        <v>4230</v>
      </c>
      <c r="D737" s="14" t="s">
        <v>3779</v>
      </c>
      <c r="E737" s="14" t="s">
        <v>4225</v>
      </c>
      <c r="F737" s="14" t="s">
        <v>33</v>
      </c>
      <c r="G737" s="14"/>
      <c r="H737" s="14"/>
      <c r="I737" s="14"/>
      <c r="J737" s="14"/>
      <c r="K737" s="14"/>
      <c r="L737" s="14"/>
      <c r="M737" s="14" t="s">
        <v>4232</v>
      </c>
      <c r="N737" s="14" t="s">
        <v>4232</v>
      </c>
      <c r="O737" s="14"/>
      <c r="P737" s="14"/>
      <c r="Q737" s="14" t="s">
        <v>4233</v>
      </c>
      <c r="R737" s="14" t="s">
        <v>4233</v>
      </c>
      <c r="S737" s="14" t="s">
        <v>4228</v>
      </c>
      <c r="T737" s="14" t="s">
        <v>4229</v>
      </c>
      <c r="U737" s="17" t="s">
        <v>4234</v>
      </c>
      <c r="V737" s="18" t="str">
        <f>IF(ISNA(MATCH("*post*",U737,0)),IF(ISNA(MATCH("*pre*",U737,0)),IF(ISNUMBER(MATCH($U737,Applicability!$A$2:$A$7,0)),"Y",IF(ISNUMBER(MATCH($U737,Applicability!$B$2:$B$7,0)),"N",IF(ISNA(MATCH("*"&amp;Applicability!$C$2&amp;"*",U737,0)),"","Y"))),""),"")</f>
        <v/>
      </c>
      <c r="Y737" s="14" t="s">
        <v>4231</v>
      </c>
      <c r="Z737" s="14" t="s">
        <v>387</v>
      </c>
      <c r="AA737" s="14" t="s">
        <v>26</v>
      </c>
      <c r="AB737" s="14" t="s">
        <v>32</v>
      </c>
      <c r="AC737" s="14" t="s">
        <v>191</v>
      </c>
      <c r="AD737" s="14" t="s">
        <v>26</v>
      </c>
      <c r="AE737" s="14" t="s">
        <v>26</v>
      </c>
      <c r="AF737" s="14" t="s">
        <v>127</v>
      </c>
      <c r="AG737" s="14" t="s">
        <v>392</v>
      </c>
      <c r="AH737" s="14" t="s">
        <v>26</v>
      </c>
    </row>
    <row r="738" spans="1:34" ht="81" x14ac:dyDescent="0.2">
      <c r="A738" s="14" t="s">
        <v>70</v>
      </c>
      <c r="B738" s="14" t="s">
        <v>509</v>
      </c>
      <c r="C738" s="14" t="s">
        <v>4235</v>
      </c>
      <c r="D738" s="14" t="s">
        <v>3779</v>
      </c>
      <c r="E738" s="14" t="s">
        <v>4225</v>
      </c>
      <c r="F738" s="14" t="s">
        <v>33</v>
      </c>
      <c r="G738" s="14"/>
      <c r="H738" s="14"/>
      <c r="I738" s="14"/>
      <c r="J738" s="14"/>
      <c r="K738" s="14"/>
      <c r="L738" s="14"/>
      <c r="M738" s="14" t="s">
        <v>4232</v>
      </c>
      <c r="N738" s="14" t="s">
        <v>4232</v>
      </c>
      <c r="O738" s="14"/>
      <c r="P738" s="14"/>
      <c r="Q738" s="14" t="s">
        <v>4233</v>
      </c>
      <c r="R738" s="14" t="s">
        <v>4233</v>
      </c>
      <c r="S738" s="14" t="s">
        <v>4228</v>
      </c>
      <c r="T738" s="14" t="s">
        <v>4229</v>
      </c>
      <c r="U738" s="17" t="s">
        <v>4237</v>
      </c>
      <c r="V738" s="18" t="str">
        <f>IF(ISNA(MATCH("*post*",U738,0)),IF(ISNA(MATCH("*pre*",U738,0)),IF(ISNUMBER(MATCH($U738,Applicability!$A$2:$A$7,0)),"Y",IF(ISNUMBER(MATCH($U738,Applicability!$B$2:$B$7,0)),"N",IF(ISNA(MATCH("*"&amp;Applicability!$C$2&amp;"*",U738,0)),"","Y"))),""),"")</f>
        <v/>
      </c>
      <c r="Y738" s="14" t="s">
        <v>4236</v>
      </c>
      <c r="Z738" s="14" t="s">
        <v>387</v>
      </c>
      <c r="AA738" s="14" t="s">
        <v>26</v>
      </c>
      <c r="AB738" s="14" t="s">
        <v>32</v>
      </c>
      <c r="AC738" s="14" t="s">
        <v>185</v>
      </c>
      <c r="AD738" s="14" t="s">
        <v>26</v>
      </c>
      <c r="AE738" s="14" t="s">
        <v>26</v>
      </c>
      <c r="AF738" s="14" t="s">
        <v>127</v>
      </c>
      <c r="AG738" s="14" t="s">
        <v>392</v>
      </c>
      <c r="AH738" s="14" t="s">
        <v>26</v>
      </c>
    </row>
    <row r="739" spans="1:34" ht="108" hidden="1" x14ac:dyDescent="0.2">
      <c r="A739" s="14" t="s">
        <v>26</v>
      </c>
      <c r="B739" s="14" t="s">
        <v>509</v>
      </c>
      <c r="C739" s="14" t="s">
        <v>4238</v>
      </c>
      <c r="D739" s="14" t="s">
        <v>4242</v>
      </c>
      <c r="E739" s="14" t="s">
        <v>4243</v>
      </c>
      <c r="F739" s="14" t="s">
        <v>33</v>
      </c>
      <c r="G739" s="14"/>
      <c r="H739" s="14"/>
      <c r="I739" s="14" t="s">
        <v>4244</v>
      </c>
      <c r="J739" s="14" t="s">
        <v>2147</v>
      </c>
      <c r="K739" s="14"/>
      <c r="L739" s="14"/>
      <c r="M739" s="14"/>
      <c r="N739" s="14"/>
      <c r="O739" s="14"/>
      <c r="P739" s="14"/>
      <c r="Q739" s="14"/>
      <c r="R739" s="14"/>
      <c r="S739" s="14" t="s">
        <v>4245</v>
      </c>
      <c r="T739" s="14" t="s">
        <v>4247</v>
      </c>
      <c r="U739" s="17" t="s">
        <v>187</v>
      </c>
      <c r="V739" s="18" t="str">
        <f>IF(ISNA(MATCH("*post*",U739,0)),IF(ISNA(MATCH("*pre*",U739,0)),IF(ISNUMBER(MATCH($U739,Applicability!$A$2:$A$7,0)),"Y",IF(ISNUMBER(MATCH($U739,Applicability!$B$2:$B$7,0)),"N",IF(ISNA(MATCH("*"&amp;Applicability!$C$2&amp;"*",U739,0)),"","Y"))),""),"")</f>
        <v>N</v>
      </c>
      <c r="Y739" s="14" t="s">
        <v>4239</v>
      </c>
      <c r="Z739" s="14" t="s">
        <v>4240</v>
      </c>
      <c r="AA739" s="14" t="s">
        <v>4241</v>
      </c>
      <c r="AB739" s="14" t="s">
        <v>32</v>
      </c>
      <c r="AC739" s="14" t="s">
        <v>191</v>
      </c>
      <c r="AD739" s="14" t="s">
        <v>26</v>
      </c>
      <c r="AE739" s="14" t="s">
        <v>26</v>
      </c>
      <c r="AF739" s="14" t="s">
        <v>4246</v>
      </c>
      <c r="AG739" s="14" t="s">
        <v>392</v>
      </c>
      <c r="AH739" s="14" t="s">
        <v>4248</v>
      </c>
    </row>
    <row r="740" spans="1:34" ht="310.5" x14ac:dyDescent="0.2">
      <c r="A740" s="14" t="s">
        <v>26</v>
      </c>
      <c r="B740" s="14" t="s">
        <v>509</v>
      </c>
      <c r="C740" s="14" t="s">
        <v>4249</v>
      </c>
      <c r="D740" s="14" t="s">
        <v>2448</v>
      </c>
      <c r="E740" s="14" t="s">
        <v>4251</v>
      </c>
      <c r="F740" s="14" t="s">
        <v>163</v>
      </c>
      <c r="G740" s="14"/>
      <c r="H740" s="14"/>
      <c r="I740" s="14" t="s">
        <v>1064</v>
      </c>
      <c r="J740" s="14" t="s">
        <v>547</v>
      </c>
      <c r="K740" s="14"/>
      <c r="L740" s="14"/>
      <c r="M740" s="14"/>
      <c r="N740" s="14"/>
      <c r="O740" s="14"/>
      <c r="P740" s="14"/>
      <c r="Q740" s="14"/>
      <c r="R740" s="14"/>
      <c r="S740" s="14" t="s">
        <v>4252</v>
      </c>
      <c r="T740" s="14" t="s">
        <v>4253</v>
      </c>
      <c r="U740" s="17" t="s">
        <v>3805</v>
      </c>
      <c r="V740" s="18" t="str">
        <f>IF(ISNA(MATCH("*post*",U740,0)),IF(ISNA(MATCH("*pre*",U740,0)),IF(ISNUMBER(MATCH($U740,Applicability!$A$2:$A$7,0)),"Y",IF(ISNUMBER(MATCH($U740,Applicability!$B$2:$B$7,0)),"N",IF(ISNA(MATCH("*"&amp;Applicability!$C$2&amp;"*",U740,0)),"","Y"))),""),"")</f>
        <v/>
      </c>
      <c r="Y740" s="14" t="s">
        <v>4250</v>
      </c>
      <c r="Z740" s="14" t="s">
        <v>387</v>
      </c>
      <c r="AA740" s="14" t="s">
        <v>2447</v>
      </c>
      <c r="AB740" s="14" t="s">
        <v>162</v>
      </c>
      <c r="AC740" s="14" t="s">
        <v>191</v>
      </c>
      <c r="AD740" s="14" t="s">
        <v>26</v>
      </c>
      <c r="AE740" s="14" t="s">
        <v>26</v>
      </c>
      <c r="AF740" s="14" t="s">
        <v>37</v>
      </c>
      <c r="AG740" s="14" t="s">
        <v>392</v>
      </c>
      <c r="AH740" s="14" t="s">
        <v>57</v>
      </c>
    </row>
    <row r="741" spans="1:34" ht="121.5" x14ac:dyDescent="0.2">
      <c r="A741" s="14" t="s">
        <v>26</v>
      </c>
      <c r="B741" s="14" t="s">
        <v>509</v>
      </c>
      <c r="C741" s="14" t="s">
        <v>4254</v>
      </c>
      <c r="D741" s="14" t="s">
        <v>3696</v>
      </c>
      <c r="E741" s="14" t="s">
        <v>4256</v>
      </c>
      <c r="F741" s="14" t="s">
        <v>163</v>
      </c>
      <c r="G741" s="14"/>
      <c r="H741" s="14"/>
      <c r="I741" s="14" t="s">
        <v>1428</v>
      </c>
      <c r="J741" s="14" t="s">
        <v>1400</v>
      </c>
      <c r="K741" s="14"/>
      <c r="L741" s="14"/>
      <c r="M741" s="14"/>
      <c r="N741" s="14"/>
      <c r="O741" s="14"/>
      <c r="P741" s="14"/>
      <c r="Q741" s="14"/>
      <c r="R741" s="14"/>
      <c r="S741" s="14" t="s">
        <v>4257</v>
      </c>
      <c r="T741" s="14" t="s">
        <v>4258</v>
      </c>
      <c r="U741" s="17" t="s">
        <v>4259</v>
      </c>
      <c r="V741" s="18" t="str">
        <f>IF(ISNA(MATCH("*post*",U741,0)),IF(ISNA(MATCH("*pre*",U741,0)),IF(ISNUMBER(MATCH($U741,Applicability!$A$2:$A$7,0)),"Y",IF(ISNUMBER(MATCH($U741,Applicability!$B$2:$B$7,0)),"N",IF(ISNA(MATCH("*"&amp;Applicability!$C$2&amp;"*",U741,0)),"","Y"))),""),"")</f>
        <v/>
      </c>
      <c r="Y741" s="14" t="s">
        <v>4255</v>
      </c>
      <c r="Z741" s="14" t="s">
        <v>3694</v>
      </c>
      <c r="AA741" s="14" t="s">
        <v>3709</v>
      </c>
      <c r="AB741" s="14" t="s">
        <v>162</v>
      </c>
      <c r="AC741" s="14" t="s">
        <v>191</v>
      </c>
      <c r="AD741" s="14" t="s">
        <v>26</v>
      </c>
      <c r="AE741" s="14" t="s">
        <v>26</v>
      </c>
      <c r="AF741" s="14" t="s">
        <v>37</v>
      </c>
      <c r="AG741" s="14" t="s">
        <v>1384</v>
      </c>
      <c r="AH741" s="14" t="s">
        <v>165</v>
      </c>
    </row>
    <row r="742" spans="1:34" ht="121.5" x14ac:dyDescent="0.2">
      <c r="A742" s="14" t="s">
        <v>26</v>
      </c>
      <c r="B742" s="14" t="s">
        <v>509</v>
      </c>
      <c r="C742" s="14" t="s">
        <v>4260</v>
      </c>
      <c r="D742" s="14" t="s">
        <v>4068</v>
      </c>
      <c r="E742" s="14" t="s">
        <v>4263</v>
      </c>
      <c r="F742" s="14" t="s">
        <v>33</v>
      </c>
      <c r="G742" s="14"/>
      <c r="H742" s="14"/>
      <c r="I742" s="14" t="s">
        <v>1346</v>
      </c>
      <c r="J742" s="14" t="s">
        <v>260</v>
      </c>
      <c r="K742" s="14"/>
      <c r="L742" s="14"/>
      <c r="M742" s="14"/>
      <c r="N742" s="14"/>
      <c r="O742" s="14"/>
      <c r="P742" s="14"/>
      <c r="Q742" s="14"/>
      <c r="R742" s="14"/>
      <c r="S742" s="14" t="s">
        <v>4264</v>
      </c>
      <c r="T742" s="14" t="s">
        <v>68</v>
      </c>
      <c r="U742" s="17" t="s">
        <v>4265</v>
      </c>
      <c r="V742" s="18" t="str">
        <f>IF(ISNA(MATCH("*post*",U742,0)),IF(ISNA(MATCH("*pre*",U742,0)),IF(ISNUMBER(MATCH($U742,Applicability!$A$2:$A$7,0)),"Y",IF(ISNUMBER(MATCH($U742,Applicability!$B$2:$B$7,0)),"N",IF(ISNA(MATCH("*"&amp;Applicability!$C$2&amp;"*",U742,0)),"","Y"))),""),"")</f>
        <v/>
      </c>
      <c r="Y742" s="14" t="s">
        <v>4261</v>
      </c>
      <c r="Z742" s="14" t="s">
        <v>4262</v>
      </c>
      <c r="AA742" s="14" t="s">
        <v>4117</v>
      </c>
      <c r="AB742" s="14" t="s">
        <v>32</v>
      </c>
      <c r="AC742" s="14" t="s">
        <v>191</v>
      </c>
      <c r="AD742" s="14" t="s">
        <v>26</v>
      </c>
      <c r="AE742" s="14" t="s">
        <v>26</v>
      </c>
      <c r="AF742" s="14" t="s">
        <v>37</v>
      </c>
      <c r="AG742" s="14" t="s">
        <v>199</v>
      </c>
      <c r="AH742" s="14" t="s">
        <v>714</v>
      </c>
    </row>
    <row r="743" spans="1:34" ht="121.5" x14ac:dyDescent="0.2">
      <c r="A743" s="14" t="s">
        <v>26</v>
      </c>
      <c r="B743" s="14" t="s">
        <v>509</v>
      </c>
      <c r="C743" s="14" t="s">
        <v>4266</v>
      </c>
      <c r="D743" s="14" t="s">
        <v>3696</v>
      </c>
      <c r="E743" s="14" t="s">
        <v>4268</v>
      </c>
      <c r="F743" s="14" t="s">
        <v>33</v>
      </c>
      <c r="G743" s="14"/>
      <c r="H743" s="14"/>
      <c r="I743" s="14"/>
      <c r="J743" s="14"/>
      <c r="K743" s="14"/>
      <c r="L743" s="14"/>
      <c r="M743" s="14" t="s">
        <v>4269</v>
      </c>
      <c r="N743" s="14" t="s">
        <v>3677</v>
      </c>
      <c r="O743" s="14"/>
      <c r="P743" s="14"/>
      <c r="Q743" s="14" t="s">
        <v>4270</v>
      </c>
      <c r="R743" s="14" t="s">
        <v>3677</v>
      </c>
      <c r="S743" s="14" t="s">
        <v>4271</v>
      </c>
      <c r="T743" s="14" t="s">
        <v>38</v>
      </c>
      <c r="U743" s="17" t="s">
        <v>328</v>
      </c>
      <c r="V743" s="18" t="str">
        <f>IF(ISNA(MATCH("*post*",U743,0)),IF(ISNA(MATCH("*pre*",U743,0)),IF(ISNUMBER(MATCH($U743,Applicability!$A$2:$A$7,0)),"Y",IF(ISNUMBER(MATCH($U743,Applicability!$B$2:$B$7,0)),"N",IF(ISNA(MATCH("*"&amp;Applicability!$C$2&amp;"*",U743,0)),"","Y"))),""),"")</f>
        <v/>
      </c>
      <c r="Y743" s="14" t="s">
        <v>4267</v>
      </c>
      <c r="Z743" s="14" t="s">
        <v>221</v>
      </c>
      <c r="AA743" s="14" t="s">
        <v>4110</v>
      </c>
      <c r="AB743" s="14" t="s">
        <v>32</v>
      </c>
      <c r="AC743" s="14" t="s">
        <v>191</v>
      </c>
      <c r="AD743" s="14" t="s">
        <v>26</v>
      </c>
      <c r="AE743" s="14" t="s">
        <v>26</v>
      </c>
      <c r="AF743" s="14" t="s">
        <v>37</v>
      </c>
      <c r="AG743" s="14" t="s">
        <v>199</v>
      </c>
      <c r="AH743" s="14" t="s">
        <v>4113</v>
      </c>
    </row>
    <row r="744" spans="1:34" ht="121.5" x14ac:dyDescent="0.2">
      <c r="A744" s="14" t="s">
        <v>63</v>
      </c>
      <c r="B744" s="14" t="s">
        <v>509</v>
      </c>
      <c r="C744" s="14" t="s">
        <v>4272</v>
      </c>
      <c r="D744" s="14" t="s">
        <v>3696</v>
      </c>
      <c r="E744" s="14" t="s">
        <v>4268</v>
      </c>
      <c r="F744" s="14" t="s">
        <v>33</v>
      </c>
      <c r="G744" s="14"/>
      <c r="H744" s="14"/>
      <c r="I744" s="14" t="s">
        <v>4274</v>
      </c>
      <c r="J744" s="14" t="s">
        <v>1761</v>
      </c>
      <c r="K744" s="14"/>
      <c r="L744" s="14"/>
      <c r="M744" s="14"/>
      <c r="N744" s="14"/>
      <c r="O744" s="14"/>
      <c r="P744" s="14"/>
      <c r="Q744" s="14"/>
      <c r="R744" s="14"/>
      <c r="S744" s="14" t="s">
        <v>4271</v>
      </c>
      <c r="T744" s="14" t="s">
        <v>38</v>
      </c>
      <c r="U744" s="17" t="s">
        <v>277</v>
      </c>
      <c r="V744" s="18" t="str">
        <f>IF(ISNA(MATCH("*post*",U744,0)),IF(ISNA(MATCH("*pre*",U744,0)),IF(ISNUMBER(MATCH($U744,Applicability!$A$2:$A$7,0)),"Y",IF(ISNUMBER(MATCH($U744,Applicability!$B$2:$B$7,0)),"N",IF(ISNA(MATCH("*"&amp;Applicability!$C$2&amp;"*",U744,0)),"","Y"))),""),"")</f>
        <v/>
      </c>
      <c r="Y744" s="14" t="s">
        <v>4273</v>
      </c>
      <c r="Z744" s="14" t="s">
        <v>221</v>
      </c>
      <c r="AA744" s="14" t="s">
        <v>4110</v>
      </c>
      <c r="AB744" s="14" t="s">
        <v>32</v>
      </c>
      <c r="AC744" s="14" t="s">
        <v>191</v>
      </c>
      <c r="AD744" s="14" t="s">
        <v>26</v>
      </c>
      <c r="AE744" s="14" t="s">
        <v>26</v>
      </c>
      <c r="AF744" s="14" t="s">
        <v>37</v>
      </c>
      <c r="AG744" s="14" t="s">
        <v>199</v>
      </c>
      <c r="AH744" s="14" t="s">
        <v>4113</v>
      </c>
    </row>
    <row r="745" spans="1:34" ht="121.5" x14ac:dyDescent="0.2">
      <c r="A745" s="14" t="s">
        <v>26</v>
      </c>
      <c r="B745" s="14" t="s">
        <v>509</v>
      </c>
      <c r="C745" s="14" t="s">
        <v>4275</v>
      </c>
      <c r="D745" s="14" t="s">
        <v>3696</v>
      </c>
      <c r="E745" s="14" t="s">
        <v>4277</v>
      </c>
      <c r="F745" s="14" t="s">
        <v>163</v>
      </c>
      <c r="G745" s="14"/>
      <c r="H745" s="14"/>
      <c r="I745" s="14"/>
      <c r="J745" s="14"/>
      <c r="K745" s="14"/>
      <c r="L745" s="14"/>
      <c r="M745" s="14" t="s">
        <v>4269</v>
      </c>
      <c r="N745" s="14" t="s">
        <v>434</v>
      </c>
      <c r="O745" s="14"/>
      <c r="P745" s="14"/>
      <c r="Q745" s="14" t="s">
        <v>4270</v>
      </c>
      <c r="R745" s="14" t="s">
        <v>434</v>
      </c>
      <c r="S745" s="14" t="s">
        <v>4278</v>
      </c>
      <c r="T745" s="14" t="s">
        <v>45</v>
      </c>
      <c r="U745" s="17" t="s">
        <v>4279</v>
      </c>
      <c r="V745" s="18" t="str">
        <f>IF(ISNA(MATCH("*post*",U745,0)),IF(ISNA(MATCH("*pre*",U745,0)),IF(ISNUMBER(MATCH($U745,Applicability!$A$2:$A$7,0)),"Y",IF(ISNUMBER(MATCH($U745,Applicability!$B$2:$B$7,0)),"N",IF(ISNA(MATCH("*"&amp;Applicability!$C$2&amp;"*",U745,0)),"","Y"))),""),"")</f>
        <v/>
      </c>
      <c r="Y745" s="14" t="s">
        <v>4276</v>
      </c>
      <c r="Z745" s="14" t="s">
        <v>221</v>
      </c>
      <c r="AA745" s="14" t="s">
        <v>1307</v>
      </c>
      <c r="AB745" s="14" t="s">
        <v>162</v>
      </c>
      <c r="AC745" s="14" t="s">
        <v>191</v>
      </c>
      <c r="AD745" s="14" t="s">
        <v>26</v>
      </c>
      <c r="AE745" s="14" t="s">
        <v>26</v>
      </c>
      <c r="AF745" s="14" t="s">
        <v>37</v>
      </c>
      <c r="AG745" s="14" t="s">
        <v>199</v>
      </c>
      <c r="AH745" s="14" t="s">
        <v>555</v>
      </c>
    </row>
    <row r="746" spans="1:34" ht="243" x14ac:dyDescent="0.2">
      <c r="A746" s="14" t="s">
        <v>63</v>
      </c>
      <c r="B746" s="14" t="s">
        <v>509</v>
      </c>
      <c r="C746" s="14" t="s">
        <v>4280</v>
      </c>
      <c r="D746" s="14" t="s">
        <v>4283</v>
      </c>
      <c r="E746" s="14" t="s">
        <v>4284</v>
      </c>
      <c r="F746" s="14" t="s">
        <v>33</v>
      </c>
      <c r="G746" s="14"/>
      <c r="H746" s="14"/>
      <c r="I746" s="14" t="s">
        <v>34</v>
      </c>
      <c r="J746" s="14" t="s">
        <v>34</v>
      </c>
      <c r="K746" s="14"/>
      <c r="L746" s="14"/>
      <c r="M746" s="14"/>
      <c r="N746" s="14"/>
      <c r="O746" s="14"/>
      <c r="P746" s="14"/>
      <c r="Q746" s="14"/>
      <c r="R746" s="14"/>
      <c r="S746" s="14" t="s">
        <v>4285</v>
      </c>
      <c r="T746" s="14" t="s">
        <v>262</v>
      </c>
      <c r="U746" s="17" t="s">
        <v>4286</v>
      </c>
      <c r="V746" s="18" t="str">
        <f>IF(ISNA(MATCH("*post*",U746,0)),IF(ISNA(MATCH("*pre*",U746,0)),IF(ISNUMBER(MATCH($U746,Applicability!$A$2:$A$7,0)),"Y",IF(ISNUMBER(MATCH($U746,Applicability!$B$2:$B$7,0)),"N",IF(ISNA(MATCH("*"&amp;Applicability!$C$2&amp;"*",U746,0)),"","Y"))),""),"")</f>
        <v/>
      </c>
      <c r="Y746" s="14" t="s">
        <v>4281</v>
      </c>
      <c r="Z746" s="14" t="s">
        <v>322</v>
      </c>
      <c r="AA746" s="14" t="s">
        <v>4282</v>
      </c>
      <c r="AB746" s="14" t="s">
        <v>32</v>
      </c>
      <c r="AC746" s="14" t="s">
        <v>35</v>
      </c>
      <c r="AD746" s="14" t="s">
        <v>26</v>
      </c>
      <c r="AE746" s="14" t="s">
        <v>460</v>
      </c>
      <c r="AF746" s="14" t="s">
        <v>127</v>
      </c>
      <c r="AG746" s="14" t="s">
        <v>283</v>
      </c>
      <c r="AH746" s="14" t="s">
        <v>57</v>
      </c>
    </row>
    <row r="747" spans="1:34" ht="94.5" x14ac:dyDescent="0.2">
      <c r="A747" s="14" t="s">
        <v>26</v>
      </c>
      <c r="B747" s="14" t="s">
        <v>509</v>
      </c>
      <c r="C747" s="14" t="s">
        <v>4287</v>
      </c>
      <c r="D747" s="14" t="s">
        <v>4283</v>
      </c>
      <c r="E747" s="14" t="s">
        <v>4284</v>
      </c>
      <c r="F747" s="14" t="s">
        <v>33</v>
      </c>
      <c r="G747" s="14"/>
      <c r="H747" s="14"/>
      <c r="I747" s="14" t="s">
        <v>4289</v>
      </c>
      <c r="J747" s="14" t="s">
        <v>4289</v>
      </c>
      <c r="K747" s="14"/>
      <c r="L747" s="14"/>
      <c r="M747" s="14"/>
      <c r="N747" s="14"/>
      <c r="O747" s="14"/>
      <c r="P747" s="14"/>
      <c r="Q747" s="14"/>
      <c r="R747" s="14"/>
      <c r="S747" s="14" t="s">
        <v>4285</v>
      </c>
      <c r="T747" s="14" t="s">
        <v>262</v>
      </c>
      <c r="U747" s="17" t="s">
        <v>4290</v>
      </c>
      <c r="V747" s="18" t="str">
        <f>IF(ISNA(MATCH("*post*",U747,0)),IF(ISNA(MATCH("*pre*",U747,0)),IF(ISNUMBER(MATCH($U747,Applicability!$A$2:$A$7,0)),"Y",IF(ISNUMBER(MATCH($U747,Applicability!$B$2:$B$7,0)),"N",IF(ISNA(MATCH("*"&amp;Applicability!$C$2&amp;"*",U747,0)),"","Y"))),""),"")</f>
        <v/>
      </c>
      <c r="Y747" s="14" t="s">
        <v>4288</v>
      </c>
      <c r="Z747" s="14" t="s">
        <v>322</v>
      </c>
      <c r="AA747" s="14" t="s">
        <v>4282</v>
      </c>
      <c r="AB747" s="14" t="s">
        <v>32</v>
      </c>
      <c r="AC747" s="14" t="s">
        <v>326</v>
      </c>
      <c r="AD747" s="14" t="s">
        <v>26</v>
      </c>
      <c r="AE747" s="14" t="s">
        <v>460</v>
      </c>
      <c r="AF747" s="14" t="s">
        <v>127</v>
      </c>
      <c r="AG747" s="14" t="s">
        <v>283</v>
      </c>
      <c r="AH747" s="14" t="s">
        <v>57</v>
      </c>
    </row>
    <row r="748" spans="1:34" ht="81" hidden="1" x14ac:dyDescent="0.2">
      <c r="A748" s="14" t="s">
        <v>26</v>
      </c>
      <c r="B748" s="14" t="s">
        <v>509</v>
      </c>
      <c r="C748" s="14" t="s">
        <v>4291</v>
      </c>
      <c r="D748" s="14" t="s">
        <v>4295</v>
      </c>
      <c r="E748" s="14" t="s">
        <v>4296</v>
      </c>
      <c r="F748" s="14" t="s">
        <v>183</v>
      </c>
      <c r="G748" s="14"/>
      <c r="H748" s="14"/>
      <c r="I748" s="14" t="s">
        <v>73</v>
      </c>
      <c r="J748" s="14" t="s">
        <v>73</v>
      </c>
      <c r="K748" s="14"/>
      <c r="L748" s="14"/>
      <c r="M748" s="14"/>
      <c r="N748" s="14"/>
      <c r="O748" s="14"/>
      <c r="P748" s="14"/>
      <c r="Q748" s="14"/>
      <c r="R748" s="14"/>
      <c r="S748" s="14" t="s">
        <v>4297</v>
      </c>
      <c r="T748" s="14" t="s">
        <v>3672</v>
      </c>
      <c r="U748" s="17" t="s">
        <v>39</v>
      </c>
      <c r="V748" s="18" t="str">
        <f>IF(ISNA(MATCH("*post*",U748,0)),IF(ISNA(MATCH("*pre*",U748,0)),IF(ISNUMBER(MATCH($U748,Applicability!$A$2:$A$7,0)),"Y",IF(ISNUMBER(MATCH($U748,Applicability!$B$2:$B$7,0)),"N",IF(ISNA(MATCH("*"&amp;Applicability!$C$2&amp;"*",U748,0)),"","Y"))),""),"")</f>
        <v>Y</v>
      </c>
      <c r="Y748" s="14" t="s">
        <v>4292</v>
      </c>
      <c r="Z748" s="14" t="s">
        <v>4293</v>
      </c>
      <c r="AA748" s="14" t="s">
        <v>4294</v>
      </c>
      <c r="AB748" s="14" t="s">
        <v>32</v>
      </c>
      <c r="AC748" s="14" t="s">
        <v>35</v>
      </c>
      <c r="AD748" s="14" t="s">
        <v>26</v>
      </c>
      <c r="AE748" s="14" t="s">
        <v>127</v>
      </c>
      <c r="AF748" s="14" t="s">
        <v>783</v>
      </c>
      <c r="AG748" s="14" t="s">
        <v>4298</v>
      </c>
      <c r="AH748" s="14" t="s">
        <v>4299</v>
      </c>
    </row>
    <row r="749" spans="1:34" ht="409.5" x14ac:dyDescent="0.2">
      <c r="A749" s="14" t="s">
        <v>26</v>
      </c>
      <c r="B749" s="14" t="s">
        <v>509</v>
      </c>
      <c r="C749" s="14" t="s">
        <v>4300</v>
      </c>
      <c r="D749" s="14" t="s">
        <v>4303</v>
      </c>
      <c r="E749" s="14" t="s">
        <v>4304</v>
      </c>
      <c r="F749" s="14" t="s">
        <v>33</v>
      </c>
      <c r="G749" s="14"/>
      <c r="H749" s="14"/>
      <c r="I749" s="14" t="s">
        <v>986</v>
      </c>
      <c r="J749" s="14" t="s">
        <v>986</v>
      </c>
      <c r="K749" s="14"/>
      <c r="L749" s="14"/>
      <c r="M749" s="14"/>
      <c r="N749" s="14"/>
      <c r="O749" s="14"/>
      <c r="P749" s="14"/>
      <c r="Q749" s="14"/>
      <c r="R749" s="14"/>
      <c r="S749" s="14" t="s">
        <v>4305</v>
      </c>
      <c r="T749" s="14" t="s">
        <v>4306</v>
      </c>
      <c r="U749" s="17" t="s">
        <v>4308</v>
      </c>
      <c r="V749" s="18" t="str">
        <f>IF(ISNA(MATCH("*post*",U749,0)),IF(ISNA(MATCH("*pre*",U749,0)),IF(ISNUMBER(MATCH($U749,Applicability!$A$2:$A$7,0)),"Y",IF(ISNUMBER(MATCH($U749,Applicability!$B$2:$B$7,0)),"N",IF(ISNA(MATCH("*"&amp;Applicability!$C$2&amp;"*",U749,0)),"","Y"))),""),"")</f>
        <v/>
      </c>
      <c r="Y749" s="14" t="s">
        <v>4301</v>
      </c>
      <c r="Z749" s="14" t="s">
        <v>26</v>
      </c>
      <c r="AA749" s="14" t="s">
        <v>4302</v>
      </c>
      <c r="AB749" s="14" t="s">
        <v>32</v>
      </c>
      <c r="AC749" s="14" t="s">
        <v>35</v>
      </c>
      <c r="AD749" s="14" t="s">
        <v>26</v>
      </c>
      <c r="AE749" s="14" t="s">
        <v>460</v>
      </c>
      <c r="AF749" s="14" t="s">
        <v>783</v>
      </c>
      <c r="AG749" s="14" t="s">
        <v>26</v>
      </c>
      <c r="AH749" s="14" t="s">
        <v>4307</v>
      </c>
    </row>
    <row r="750" spans="1:34" ht="409.5" x14ac:dyDescent="0.2">
      <c r="A750" s="14" t="s">
        <v>26</v>
      </c>
      <c r="B750" s="14" t="s">
        <v>509</v>
      </c>
      <c r="C750" s="14" t="s">
        <v>4309</v>
      </c>
      <c r="D750" s="14" t="s">
        <v>4303</v>
      </c>
      <c r="E750" s="14" t="s">
        <v>4311</v>
      </c>
      <c r="F750" s="14" t="s">
        <v>33</v>
      </c>
      <c r="G750" s="14"/>
      <c r="H750" s="14"/>
      <c r="I750" s="14" t="s">
        <v>34</v>
      </c>
      <c r="J750" s="14" t="s">
        <v>34</v>
      </c>
      <c r="K750" s="14"/>
      <c r="L750" s="14"/>
      <c r="M750" s="14"/>
      <c r="N750" s="14"/>
      <c r="O750" s="14"/>
      <c r="P750" s="14"/>
      <c r="Q750" s="14"/>
      <c r="R750" s="14"/>
      <c r="S750" s="14" t="s">
        <v>4312</v>
      </c>
      <c r="T750" s="14" t="s">
        <v>4306</v>
      </c>
      <c r="U750" s="17" t="s">
        <v>4313</v>
      </c>
      <c r="V750" s="18" t="str">
        <f>IF(ISNA(MATCH("*post*",U750,0)),IF(ISNA(MATCH("*pre*",U750,0)),IF(ISNUMBER(MATCH($U750,Applicability!$A$2:$A$7,0)),"Y",IF(ISNUMBER(MATCH($U750,Applicability!$B$2:$B$7,0)),"N",IF(ISNA(MATCH("*"&amp;Applicability!$C$2&amp;"*",U750,0)),"","Y"))),""),"")</f>
        <v/>
      </c>
      <c r="Y750" s="14" t="s">
        <v>4310</v>
      </c>
      <c r="Z750" s="14" t="s">
        <v>26</v>
      </c>
      <c r="AA750" s="14" t="s">
        <v>4302</v>
      </c>
      <c r="AB750" s="14" t="s">
        <v>32</v>
      </c>
      <c r="AC750" s="14" t="s">
        <v>35</v>
      </c>
      <c r="AD750" s="14" t="s">
        <v>26</v>
      </c>
      <c r="AE750" s="14" t="s">
        <v>460</v>
      </c>
      <c r="AF750" s="14" t="s">
        <v>783</v>
      </c>
      <c r="AG750" s="14" t="s">
        <v>26</v>
      </c>
      <c r="AH750" s="14" t="s">
        <v>4307</v>
      </c>
    </row>
    <row r="751" spans="1:34" ht="310.5" x14ac:dyDescent="0.2">
      <c r="A751" s="14" t="s">
        <v>26</v>
      </c>
      <c r="B751" s="14" t="s">
        <v>509</v>
      </c>
      <c r="C751" s="14" t="s">
        <v>4314</v>
      </c>
      <c r="D751" s="14" t="s">
        <v>4318</v>
      </c>
      <c r="E751" s="14" t="s">
        <v>4319</v>
      </c>
      <c r="F751" s="14" t="s">
        <v>33</v>
      </c>
      <c r="G751" s="14"/>
      <c r="H751" s="14"/>
      <c r="I751" s="14" t="s">
        <v>34</v>
      </c>
      <c r="J751" s="14" t="s">
        <v>34</v>
      </c>
      <c r="K751" s="14"/>
      <c r="L751" s="14"/>
      <c r="M751" s="14"/>
      <c r="N751" s="14"/>
      <c r="O751" s="14"/>
      <c r="P751" s="14"/>
      <c r="Q751" s="14"/>
      <c r="R751" s="14"/>
      <c r="S751" s="14" t="s">
        <v>4320</v>
      </c>
      <c r="T751" s="14" t="s">
        <v>4322</v>
      </c>
      <c r="U751" s="17" t="s">
        <v>4325</v>
      </c>
      <c r="V751" s="18" t="str">
        <f>IF(ISNA(MATCH("*post*",U751,0)),IF(ISNA(MATCH("*pre*",U751,0)),IF(ISNUMBER(MATCH($U751,Applicability!$A$2:$A$7,0)),"Y",IF(ISNUMBER(MATCH($U751,Applicability!$B$2:$B$7,0)),"N",IF(ISNA(MATCH("*"&amp;Applicability!$C$2&amp;"*",U751,0)),"","Y"))),""),"")</f>
        <v/>
      </c>
      <c r="Y751" s="14" t="s">
        <v>4315</v>
      </c>
      <c r="Z751" s="14" t="s">
        <v>4316</v>
      </c>
      <c r="AA751" s="14" t="s">
        <v>4317</v>
      </c>
      <c r="AB751" s="14" t="s">
        <v>32</v>
      </c>
      <c r="AC751" s="14" t="s">
        <v>35</v>
      </c>
      <c r="AD751" s="14" t="s">
        <v>26</v>
      </c>
      <c r="AE751" s="14" t="s">
        <v>460</v>
      </c>
      <c r="AF751" s="14" t="s">
        <v>4321</v>
      </c>
      <c r="AG751" s="14" t="s">
        <v>4323</v>
      </c>
      <c r="AH751" s="14" t="s">
        <v>4324</v>
      </c>
    </row>
    <row r="752" spans="1:34" ht="135" x14ac:dyDescent="0.2">
      <c r="A752" s="14" t="s">
        <v>26</v>
      </c>
      <c r="B752" s="14" t="s">
        <v>509</v>
      </c>
      <c r="C752" s="14" t="s">
        <v>4326</v>
      </c>
      <c r="D752" s="14" t="s">
        <v>3659</v>
      </c>
      <c r="E752" s="14" t="s">
        <v>4329</v>
      </c>
      <c r="F752" s="14" t="s">
        <v>33</v>
      </c>
      <c r="G752" s="14"/>
      <c r="H752" s="14"/>
      <c r="I752" s="14" t="s">
        <v>34</v>
      </c>
      <c r="J752" s="14" t="s">
        <v>34</v>
      </c>
      <c r="K752" s="14"/>
      <c r="L752" s="14"/>
      <c r="M752" s="14"/>
      <c r="N752" s="14"/>
      <c r="O752" s="14"/>
      <c r="P752" s="14"/>
      <c r="Q752" s="14"/>
      <c r="R752" s="14"/>
      <c r="S752" s="14" t="s">
        <v>4330</v>
      </c>
      <c r="T752" s="14" t="s">
        <v>1485</v>
      </c>
      <c r="U752" s="17" t="s">
        <v>4332</v>
      </c>
      <c r="V752" s="18" t="str">
        <f>IF(ISNA(MATCH("*post*",U752,0)),IF(ISNA(MATCH("*pre*",U752,0)),IF(ISNUMBER(MATCH($U752,Applicability!$A$2:$A$7,0)),"Y",IF(ISNUMBER(MATCH($U752,Applicability!$B$2:$B$7,0)),"N",IF(ISNA(MATCH("*"&amp;Applicability!$C$2&amp;"*",U752,0)),"","Y"))),""),"")</f>
        <v/>
      </c>
      <c r="Y752" s="14" t="s">
        <v>4327</v>
      </c>
      <c r="Z752" s="14" t="s">
        <v>26</v>
      </c>
      <c r="AA752" s="14" t="s">
        <v>4328</v>
      </c>
      <c r="AB752" s="14" t="s">
        <v>32</v>
      </c>
      <c r="AC752" s="14" t="s">
        <v>35</v>
      </c>
      <c r="AD752" s="14" t="s">
        <v>26</v>
      </c>
      <c r="AE752" s="14" t="s">
        <v>460</v>
      </c>
      <c r="AF752" s="14" t="s">
        <v>783</v>
      </c>
      <c r="AG752" s="14" t="s">
        <v>26</v>
      </c>
      <c r="AH752" s="14" t="s">
        <v>4331</v>
      </c>
    </row>
    <row r="753" spans="1:34" ht="94.5" x14ac:dyDescent="0.2">
      <c r="A753" s="14" t="s">
        <v>26</v>
      </c>
      <c r="B753" s="14" t="s">
        <v>509</v>
      </c>
      <c r="C753" s="14" t="s">
        <v>4333</v>
      </c>
      <c r="D753" s="14" t="s">
        <v>3768</v>
      </c>
      <c r="E753" s="14" t="s">
        <v>4335</v>
      </c>
      <c r="F753" s="14" t="s">
        <v>163</v>
      </c>
      <c r="G753" s="14"/>
      <c r="H753" s="14"/>
      <c r="I753" s="14" t="s">
        <v>1559</v>
      </c>
      <c r="J753" s="14" t="s">
        <v>1560</v>
      </c>
      <c r="K753" s="14"/>
      <c r="L753" s="14"/>
      <c r="M753" s="14"/>
      <c r="N753" s="14"/>
      <c r="O753" s="14"/>
      <c r="P753" s="14"/>
      <c r="Q753" s="14"/>
      <c r="R753" s="14"/>
      <c r="S753" s="14" t="s">
        <v>4336</v>
      </c>
      <c r="T753" s="14" t="s">
        <v>254</v>
      </c>
      <c r="U753" s="17" t="s">
        <v>4337</v>
      </c>
      <c r="V753" s="18" t="str">
        <f>IF(ISNA(MATCH("*post*",U753,0)),IF(ISNA(MATCH("*pre*",U753,0)),IF(ISNUMBER(MATCH($U753,Applicability!$A$2:$A$7,0)),"Y",IF(ISNUMBER(MATCH($U753,Applicability!$B$2:$B$7,0)),"N",IF(ISNA(MATCH("*"&amp;Applicability!$C$2&amp;"*",U753,0)),"","Y"))),""),"")</f>
        <v/>
      </c>
      <c r="Y753" s="14" t="s">
        <v>4334</v>
      </c>
      <c r="Z753" s="14" t="s">
        <v>322</v>
      </c>
      <c r="AA753" s="14" t="s">
        <v>1557</v>
      </c>
      <c r="AB753" s="14" t="s">
        <v>162</v>
      </c>
      <c r="AC753" s="14" t="s">
        <v>74</v>
      </c>
      <c r="AD753" s="14" t="s">
        <v>26</v>
      </c>
      <c r="AE753" s="14" t="s">
        <v>26</v>
      </c>
      <c r="AF753" s="14" t="s">
        <v>127</v>
      </c>
      <c r="AG753" s="14" t="s">
        <v>283</v>
      </c>
      <c r="AH753" s="14" t="s">
        <v>57</v>
      </c>
    </row>
    <row r="754" spans="1:34" ht="121.5" x14ac:dyDescent="0.2">
      <c r="A754" s="14" t="s">
        <v>26</v>
      </c>
      <c r="B754" s="14" t="s">
        <v>509</v>
      </c>
      <c r="C754" s="14" t="s">
        <v>4338</v>
      </c>
      <c r="D754" s="14" t="s">
        <v>4068</v>
      </c>
      <c r="E754" s="14" t="s">
        <v>4340</v>
      </c>
      <c r="F754" s="14" t="s">
        <v>33</v>
      </c>
      <c r="G754" s="14"/>
      <c r="H754" s="14"/>
      <c r="I754" s="14" t="s">
        <v>1346</v>
      </c>
      <c r="J754" s="14" t="s">
        <v>260</v>
      </c>
      <c r="K754" s="14"/>
      <c r="L754" s="14"/>
      <c r="M754" s="14"/>
      <c r="N754" s="14"/>
      <c r="O754" s="14"/>
      <c r="P754" s="14"/>
      <c r="Q754" s="14"/>
      <c r="R754" s="14"/>
      <c r="S754" s="14" t="s">
        <v>4341</v>
      </c>
      <c r="T754" s="14" t="s">
        <v>68</v>
      </c>
      <c r="U754" s="17" t="s">
        <v>4342</v>
      </c>
      <c r="V754" s="18" t="str">
        <f>IF(ISNA(MATCH("*post*",U754,0)),IF(ISNA(MATCH("*pre*",U754,0)),IF(ISNUMBER(MATCH($U754,Applicability!$A$2:$A$7,0)),"Y",IF(ISNUMBER(MATCH($U754,Applicability!$B$2:$B$7,0)),"N",IF(ISNA(MATCH("*"&amp;Applicability!$C$2&amp;"*",U754,0)),"","Y"))),""),"")</f>
        <v/>
      </c>
      <c r="Y754" s="14" t="s">
        <v>4339</v>
      </c>
      <c r="Z754" s="14" t="s">
        <v>4116</v>
      </c>
      <c r="AA754" s="14" t="s">
        <v>4117</v>
      </c>
      <c r="AB754" s="14" t="s">
        <v>32</v>
      </c>
      <c r="AC754" s="14" t="s">
        <v>191</v>
      </c>
      <c r="AD754" s="14" t="s">
        <v>26</v>
      </c>
      <c r="AE754" s="14" t="s">
        <v>26</v>
      </c>
      <c r="AF754" s="14" t="s">
        <v>37</v>
      </c>
      <c r="AG754" s="14" t="s">
        <v>4120</v>
      </c>
      <c r="AH754" s="14" t="s">
        <v>714</v>
      </c>
    </row>
    <row r="755" spans="1:34" ht="94.5" x14ac:dyDescent="0.2">
      <c r="A755" s="14" t="s">
        <v>63</v>
      </c>
      <c r="B755" s="14" t="s">
        <v>509</v>
      </c>
      <c r="C755" s="14" t="s">
        <v>4343</v>
      </c>
      <c r="D755" s="14" t="s">
        <v>4346</v>
      </c>
      <c r="E755" s="14" t="s">
        <v>4347</v>
      </c>
      <c r="F755" s="14" t="s">
        <v>163</v>
      </c>
      <c r="G755" s="14"/>
      <c r="H755" s="14"/>
      <c r="I755" s="14" t="s">
        <v>1124</v>
      </c>
      <c r="J755" s="14" t="s">
        <v>1463</v>
      </c>
      <c r="K755" s="14"/>
      <c r="L755" s="14"/>
      <c r="M755" s="14"/>
      <c r="N755" s="14"/>
      <c r="O755" s="14"/>
      <c r="P755" s="14"/>
      <c r="Q755" s="14"/>
      <c r="R755" s="14"/>
      <c r="S755" s="14" t="s">
        <v>4348</v>
      </c>
      <c r="T755" s="14" t="s">
        <v>1778</v>
      </c>
      <c r="U755" s="17" t="s">
        <v>4349</v>
      </c>
      <c r="V755" s="18" t="str">
        <f>IF(ISNA(MATCH("*post*",U755,0)),IF(ISNA(MATCH("*pre*",U755,0)),IF(ISNUMBER(MATCH($U755,Applicability!$A$2:$A$7,0)),"Y",IF(ISNUMBER(MATCH($U755,Applicability!$B$2:$B$7,0)),"N",IF(ISNA(MATCH("*"&amp;Applicability!$C$2&amp;"*",U755,0)),"","Y"))),""),"")</f>
        <v/>
      </c>
      <c r="Y755" s="14" t="s">
        <v>4344</v>
      </c>
      <c r="Z755" s="14" t="s">
        <v>26</v>
      </c>
      <c r="AA755" s="14" t="s">
        <v>4345</v>
      </c>
      <c r="AB755" s="14" t="s">
        <v>162</v>
      </c>
      <c r="AC755" s="14" t="s">
        <v>191</v>
      </c>
      <c r="AD755" s="14" t="s">
        <v>26</v>
      </c>
      <c r="AE755" s="14" t="s">
        <v>26</v>
      </c>
      <c r="AF755" s="14" t="s">
        <v>127</v>
      </c>
      <c r="AG755" s="14" t="s">
        <v>26</v>
      </c>
      <c r="AH755" s="14" t="s">
        <v>391</v>
      </c>
    </row>
    <row r="756" spans="1:34" ht="108" hidden="1" x14ac:dyDescent="0.2">
      <c r="A756" s="14" t="s">
        <v>26</v>
      </c>
      <c r="B756" s="14" t="s">
        <v>509</v>
      </c>
      <c r="C756" s="14" t="s">
        <v>4350</v>
      </c>
      <c r="D756" s="14" t="s">
        <v>4353</v>
      </c>
      <c r="E756" s="14" t="s">
        <v>4354</v>
      </c>
      <c r="F756" s="14" t="s">
        <v>183</v>
      </c>
      <c r="G756" s="14"/>
      <c r="H756" s="14"/>
      <c r="I756" s="14" t="s">
        <v>73</v>
      </c>
      <c r="J756" s="14" t="s">
        <v>73</v>
      </c>
      <c r="K756" s="14"/>
      <c r="L756" s="14"/>
      <c r="M756" s="14"/>
      <c r="N756" s="14"/>
      <c r="O756" s="14"/>
      <c r="P756" s="14"/>
      <c r="Q756" s="14"/>
      <c r="R756" s="14"/>
      <c r="S756" s="14" t="s">
        <v>4355</v>
      </c>
      <c r="T756" s="14" t="s">
        <v>1200</v>
      </c>
      <c r="U756" s="17" t="s">
        <v>187</v>
      </c>
      <c r="V756" s="18" t="str">
        <f>IF(ISNA(MATCH("*post*",U756,0)),IF(ISNA(MATCH("*pre*",U756,0)),IF(ISNUMBER(MATCH($U756,Applicability!$A$2:$A$7,0)),"Y",IF(ISNUMBER(MATCH($U756,Applicability!$B$2:$B$7,0)),"N",IF(ISNA(MATCH("*"&amp;Applicability!$C$2&amp;"*",U756,0)),"","Y"))),""),"")</f>
        <v>N</v>
      </c>
      <c r="Y756" s="14" t="s">
        <v>4351</v>
      </c>
      <c r="Z756" s="14" t="s">
        <v>26</v>
      </c>
      <c r="AA756" s="14" t="s">
        <v>4352</v>
      </c>
      <c r="AB756" s="14" t="s">
        <v>32</v>
      </c>
      <c r="AC756" s="14" t="s">
        <v>35</v>
      </c>
      <c r="AD756" s="14" t="s">
        <v>26</v>
      </c>
      <c r="AE756" s="14" t="s">
        <v>408</v>
      </c>
      <c r="AF756" s="14" t="s">
        <v>37</v>
      </c>
      <c r="AG756" s="14" t="s">
        <v>26</v>
      </c>
      <c r="AH756" s="14" t="s">
        <v>4356</v>
      </c>
    </row>
    <row r="757" spans="1:34" ht="81" hidden="1" x14ac:dyDescent="0.2">
      <c r="A757" s="14" t="s">
        <v>26</v>
      </c>
      <c r="B757" s="14" t="s">
        <v>509</v>
      </c>
      <c r="C757" s="14" t="s">
        <v>4357</v>
      </c>
      <c r="D757" s="14" t="s">
        <v>4353</v>
      </c>
      <c r="E757" s="14" t="s">
        <v>4360</v>
      </c>
      <c r="F757" s="14" t="s">
        <v>33</v>
      </c>
      <c r="G757" s="14"/>
      <c r="H757" s="14"/>
      <c r="I757" s="14" t="s">
        <v>34</v>
      </c>
      <c r="J757" s="14" t="s">
        <v>34</v>
      </c>
      <c r="K757" s="14"/>
      <c r="L757" s="14"/>
      <c r="M757" s="14"/>
      <c r="N757" s="14"/>
      <c r="O757" s="14"/>
      <c r="P757" s="14"/>
      <c r="Q757" s="14"/>
      <c r="R757" s="14"/>
      <c r="S757" s="14" t="s">
        <v>4361</v>
      </c>
      <c r="T757" s="14" t="s">
        <v>4362</v>
      </c>
      <c r="U757" s="17" t="s">
        <v>187</v>
      </c>
      <c r="V757" s="18" t="str">
        <f>IF(ISNA(MATCH("*post*",U757,0)),IF(ISNA(MATCH("*pre*",U757,0)),IF(ISNUMBER(MATCH($U757,Applicability!$A$2:$A$7,0)),"Y",IF(ISNUMBER(MATCH($U757,Applicability!$B$2:$B$7,0)),"N",IF(ISNA(MATCH("*"&amp;Applicability!$C$2&amp;"*",U757,0)),"","Y"))),""),"")</f>
        <v>N</v>
      </c>
      <c r="Y757" s="14" t="s">
        <v>4358</v>
      </c>
      <c r="Z757" s="14" t="s">
        <v>26</v>
      </c>
      <c r="AA757" s="14" t="s">
        <v>4359</v>
      </c>
      <c r="AB757" s="14" t="s">
        <v>32</v>
      </c>
      <c r="AC757" s="14" t="s">
        <v>35</v>
      </c>
      <c r="AD757" s="14" t="s">
        <v>26</v>
      </c>
      <c r="AE757" s="14" t="s">
        <v>408</v>
      </c>
      <c r="AF757" s="14" t="s">
        <v>37</v>
      </c>
      <c r="AG757" s="14" t="s">
        <v>26</v>
      </c>
      <c r="AH757" s="14" t="s">
        <v>2983</v>
      </c>
    </row>
    <row r="758" spans="1:34" ht="135" x14ac:dyDescent="0.2">
      <c r="A758" s="14" t="s">
        <v>26</v>
      </c>
      <c r="B758" s="14" t="s">
        <v>509</v>
      </c>
      <c r="C758" s="14" t="s">
        <v>4363</v>
      </c>
      <c r="D758" s="14" t="s">
        <v>521</v>
      </c>
      <c r="E758" s="14" t="s">
        <v>4365</v>
      </c>
      <c r="F758" s="14" t="s">
        <v>183</v>
      </c>
      <c r="G758" s="14"/>
      <c r="H758" s="14"/>
      <c r="I758" s="14" t="s">
        <v>741</v>
      </c>
      <c r="J758" s="14" t="s">
        <v>741</v>
      </c>
      <c r="K758" s="14"/>
      <c r="L758" s="14"/>
      <c r="M758" s="14"/>
      <c r="N758" s="14"/>
      <c r="O758" s="14"/>
      <c r="P758" s="14"/>
      <c r="Q758" s="14"/>
      <c r="R758" s="14"/>
      <c r="S758" s="14" t="s">
        <v>4366</v>
      </c>
      <c r="T758" s="14" t="s">
        <v>254</v>
      </c>
      <c r="U758" s="17" t="s">
        <v>328</v>
      </c>
      <c r="V758" s="18" t="str">
        <f>IF(ISNA(MATCH("*post*",U758,0)),IF(ISNA(MATCH("*pre*",U758,0)),IF(ISNUMBER(MATCH($U758,Applicability!$A$2:$A$7,0)),"Y",IF(ISNUMBER(MATCH($U758,Applicability!$B$2:$B$7,0)),"N",IF(ISNA(MATCH("*"&amp;Applicability!$C$2&amp;"*",U758,0)),"","Y"))),""),"")</f>
        <v/>
      </c>
      <c r="Y758" s="14" t="s">
        <v>4364</v>
      </c>
      <c r="Z758" s="14" t="s">
        <v>26</v>
      </c>
      <c r="AA758" s="14" t="s">
        <v>26</v>
      </c>
      <c r="AB758" s="14" t="s">
        <v>32</v>
      </c>
      <c r="AC758" s="14" t="s">
        <v>74</v>
      </c>
      <c r="AD758" s="14" t="s">
        <v>26</v>
      </c>
      <c r="AE758" s="14" t="s">
        <v>26</v>
      </c>
      <c r="AF758" s="14" t="s">
        <v>127</v>
      </c>
      <c r="AG758" s="14" t="s">
        <v>26</v>
      </c>
      <c r="AH758" s="14" t="s">
        <v>26</v>
      </c>
    </row>
    <row r="759" spans="1:34" ht="135" hidden="1" x14ac:dyDescent="0.2">
      <c r="A759" s="14" t="s">
        <v>26</v>
      </c>
      <c r="B759" s="14" t="s">
        <v>509</v>
      </c>
      <c r="C759" s="14" t="s">
        <v>4367</v>
      </c>
      <c r="D759" s="14" t="s">
        <v>521</v>
      </c>
      <c r="E759" s="14" t="s">
        <v>4369</v>
      </c>
      <c r="F759" s="14" t="s">
        <v>183</v>
      </c>
      <c r="G759" s="14"/>
      <c r="H759" s="14"/>
      <c r="I759" s="14" t="s">
        <v>741</v>
      </c>
      <c r="J759" s="14" t="s">
        <v>741</v>
      </c>
      <c r="K759" s="14"/>
      <c r="L759" s="14"/>
      <c r="M759" s="14"/>
      <c r="N759" s="14"/>
      <c r="O759" s="14"/>
      <c r="P759" s="14"/>
      <c r="Q759" s="14"/>
      <c r="R759" s="14"/>
      <c r="S759" s="14" t="s">
        <v>4366</v>
      </c>
      <c r="T759" s="14" t="s">
        <v>254</v>
      </c>
      <c r="U759" s="17" t="s">
        <v>187</v>
      </c>
      <c r="V759" s="18" t="str">
        <f>IF(ISNA(MATCH("*post*",U759,0)),IF(ISNA(MATCH("*pre*",U759,0)),IF(ISNUMBER(MATCH($U759,Applicability!$A$2:$A$7,0)),"Y",IF(ISNUMBER(MATCH($U759,Applicability!$B$2:$B$7,0)),"N",IF(ISNA(MATCH("*"&amp;Applicability!$C$2&amp;"*",U759,0)),"","Y"))),""),"")</f>
        <v>N</v>
      </c>
      <c r="Y759" s="14" t="s">
        <v>4368</v>
      </c>
      <c r="Z759" s="14" t="s">
        <v>26</v>
      </c>
      <c r="AA759" s="14" t="s">
        <v>26</v>
      </c>
      <c r="AB759" s="14" t="s">
        <v>32</v>
      </c>
      <c r="AC759" s="14" t="s">
        <v>74</v>
      </c>
      <c r="AD759" s="14" t="s">
        <v>26</v>
      </c>
      <c r="AE759" s="14" t="s">
        <v>26</v>
      </c>
      <c r="AF759" s="14" t="s">
        <v>127</v>
      </c>
      <c r="AG759" s="14" t="s">
        <v>26</v>
      </c>
      <c r="AH759" s="14" t="s">
        <v>26</v>
      </c>
    </row>
    <row r="760" spans="1:34" ht="135" x14ac:dyDescent="0.2">
      <c r="A760" s="14" t="s">
        <v>70</v>
      </c>
      <c r="B760" s="14" t="s">
        <v>509</v>
      </c>
      <c r="C760" s="14" t="s">
        <v>4370</v>
      </c>
      <c r="D760" s="14" t="s">
        <v>521</v>
      </c>
      <c r="E760" s="14" t="s">
        <v>4372</v>
      </c>
      <c r="F760" s="14" t="s">
        <v>183</v>
      </c>
      <c r="G760" s="14"/>
      <c r="H760" s="14"/>
      <c r="I760" s="14"/>
      <c r="J760" s="14"/>
      <c r="K760" s="14"/>
      <c r="L760" s="14"/>
      <c r="M760" s="14" t="s">
        <v>4373</v>
      </c>
      <c r="N760" s="14" t="s">
        <v>4373</v>
      </c>
      <c r="O760" s="14"/>
      <c r="P760" s="14"/>
      <c r="Q760" s="14" t="s">
        <v>2082</v>
      </c>
      <c r="R760" s="14" t="s">
        <v>2082</v>
      </c>
      <c r="S760" s="14" t="s">
        <v>4366</v>
      </c>
      <c r="T760" s="14" t="s">
        <v>254</v>
      </c>
      <c r="U760" s="17" t="s">
        <v>277</v>
      </c>
      <c r="V760" s="18" t="str">
        <f>IF(ISNA(MATCH("*post*",U760,0)),IF(ISNA(MATCH("*pre*",U760,0)),IF(ISNUMBER(MATCH($U760,Applicability!$A$2:$A$7,0)),"Y",IF(ISNUMBER(MATCH($U760,Applicability!$B$2:$B$7,0)),"N",IF(ISNA(MATCH("*"&amp;Applicability!$C$2&amp;"*",U760,0)),"","Y"))),""),"")</f>
        <v/>
      </c>
      <c r="Y760" s="14" t="s">
        <v>4371</v>
      </c>
      <c r="Z760" s="14" t="s">
        <v>26</v>
      </c>
      <c r="AA760" s="14" t="s">
        <v>26</v>
      </c>
      <c r="AB760" s="14" t="s">
        <v>32</v>
      </c>
      <c r="AC760" s="14" t="s">
        <v>74</v>
      </c>
      <c r="AD760" s="14" t="s">
        <v>26</v>
      </c>
      <c r="AE760" s="14" t="s">
        <v>26</v>
      </c>
      <c r="AF760" s="14" t="s">
        <v>127</v>
      </c>
      <c r="AG760" s="14" t="s">
        <v>26</v>
      </c>
      <c r="AH760" s="14" t="s">
        <v>26</v>
      </c>
    </row>
    <row r="761" spans="1:34" ht="121.5" x14ac:dyDescent="0.2">
      <c r="A761" s="14" t="s">
        <v>26</v>
      </c>
      <c r="B761" s="14" t="s">
        <v>509</v>
      </c>
      <c r="C761" s="14" t="s">
        <v>4374</v>
      </c>
      <c r="D761" s="14" t="s">
        <v>521</v>
      </c>
      <c r="E761" s="14" t="s">
        <v>4376</v>
      </c>
      <c r="F761" s="14" t="s">
        <v>33</v>
      </c>
      <c r="G761" s="14"/>
      <c r="H761" s="14"/>
      <c r="I761" s="14" t="s">
        <v>306</v>
      </c>
      <c r="J761" s="14" t="s">
        <v>306</v>
      </c>
      <c r="K761" s="14"/>
      <c r="L761" s="14"/>
      <c r="M761" s="14"/>
      <c r="N761" s="14"/>
      <c r="O761" s="14"/>
      <c r="P761" s="14"/>
      <c r="Q761" s="14"/>
      <c r="R761" s="14"/>
      <c r="S761" s="14" t="s">
        <v>4377</v>
      </c>
      <c r="T761" s="14" t="s">
        <v>252</v>
      </c>
      <c r="U761" s="17" t="s">
        <v>328</v>
      </c>
      <c r="V761" s="18" t="str">
        <f>IF(ISNA(MATCH("*post*",U761,0)),IF(ISNA(MATCH("*pre*",U761,0)),IF(ISNUMBER(MATCH($U761,Applicability!$A$2:$A$7,0)),"Y",IF(ISNUMBER(MATCH($U761,Applicability!$B$2:$B$7,0)),"N",IF(ISNA(MATCH("*"&amp;Applicability!$C$2&amp;"*",U761,0)),"","Y"))),""),"")</f>
        <v/>
      </c>
      <c r="Y761" s="14" t="s">
        <v>4375</v>
      </c>
      <c r="Z761" s="14" t="s">
        <v>26</v>
      </c>
      <c r="AA761" s="14" t="s">
        <v>26</v>
      </c>
      <c r="AB761" s="14" t="s">
        <v>32</v>
      </c>
      <c r="AC761" s="14" t="s">
        <v>74</v>
      </c>
      <c r="AD761" s="14" t="s">
        <v>26</v>
      </c>
      <c r="AE761" s="14" t="s">
        <v>26</v>
      </c>
      <c r="AF761" s="14" t="s">
        <v>127</v>
      </c>
      <c r="AG761" s="14" t="s">
        <v>26</v>
      </c>
      <c r="AH761" s="14" t="s">
        <v>26</v>
      </c>
    </row>
    <row r="762" spans="1:34" ht="121.5" hidden="1" x14ac:dyDescent="0.2">
      <c r="A762" s="14" t="s">
        <v>26</v>
      </c>
      <c r="B762" s="14" t="s">
        <v>509</v>
      </c>
      <c r="C762" s="14" t="s">
        <v>4378</v>
      </c>
      <c r="D762" s="14" t="s">
        <v>521</v>
      </c>
      <c r="E762" s="14" t="s">
        <v>4380</v>
      </c>
      <c r="F762" s="14" t="s">
        <v>33</v>
      </c>
      <c r="G762" s="14"/>
      <c r="H762" s="14"/>
      <c r="I762" s="14" t="s">
        <v>306</v>
      </c>
      <c r="J762" s="14" t="s">
        <v>306</v>
      </c>
      <c r="K762" s="14"/>
      <c r="L762" s="14"/>
      <c r="M762" s="14"/>
      <c r="N762" s="14"/>
      <c r="O762" s="14"/>
      <c r="P762" s="14"/>
      <c r="Q762" s="14"/>
      <c r="R762" s="14"/>
      <c r="S762" s="14" t="s">
        <v>4377</v>
      </c>
      <c r="T762" s="14" t="s">
        <v>252</v>
      </c>
      <c r="U762" s="17" t="s">
        <v>187</v>
      </c>
      <c r="V762" s="18" t="str">
        <f>IF(ISNA(MATCH("*post*",U762,0)),IF(ISNA(MATCH("*pre*",U762,0)),IF(ISNUMBER(MATCH($U762,Applicability!$A$2:$A$7,0)),"Y",IF(ISNUMBER(MATCH($U762,Applicability!$B$2:$B$7,0)),"N",IF(ISNA(MATCH("*"&amp;Applicability!$C$2&amp;"*",U762,0)),"","Y"))),""),"")</f>
        <v>N</v>
      </c>
      <c r="Y762" s="14" t="s">
        <v>4379</v>
      </c>
      <c r="Z762" s="14" t="s">
        <v>26</v>
      </c>
      <c r="AA762" s="14" t="s">
        <v>26</v>
      </c>
      <c r="AB762" s="14" t="s">
        <v>32</v>
      </c>
      <c r="AC762" s="14" t="s">
        <v>74</v>
      </c>
      <c r="AD762" s="14" t="s">
        <v>26</v>
      </c>
      <c r="AE762" s="14" t="s">
        <v>26</v>
      </c>
      <c r="AF762" s="14" t="s">
        <v>127</v>
      </c>
      <c r="AG762" s="14" t="s">
        <v>26</v>
      </c>
      <c r="AH762" s="14" t="s">
        <v>26</v>
      </c>
    </row>
    <row r="763" spans="1:34" ht="121.5" x14ac:dyDescent="0.2">
      <c r="A763" s="14" t="s">
        <v>70</v>
      </c>
      <c r="B763" s="14" t="s">
        <v>509</v>
      </c>
      <c r="C763" s="14" t="s">
        <v>4381</v>
      </c>
      <c r="D763" s="14" t="s">
        <v>521</v>
      </c>
      <c r="E763" s="14" t="s">
        <v>4383</v>
      </c>
      <c r="F763" s="14" t="s">
        <v>33</v>
      </c>
      <c r="G763" s="14"/>
      <c r="H763" s="14"/>
      <c r="I763" s="14"/>
      <c r="J763" s="14"/>
      <c r="K763" s="14"/>
      <c r="L763" s="14"/>
      <c r="M763" s="14" t="s">
        <v>4384</v>
      </c>
      <c r="N763" s="14" t="s">
        <v>4384</v>
      </c>
      <c r="O763" s="14"/>
      <c r="P763" s="14"/>
      <c r="Q763" s="14" t="s">
        <v>2163</v>
      </c>
      <c r="R763" s="14" t="s">
        <v>2163</v>
      </c>
      <c r="S763" s="14" t="s">
        <v>4377</v>
      </c>
      <c r="T763" s="14" t="s">
        <v>252</v>
      </c>
      <c r="U763" s="17" t="s">
        <v>277</v>
      </c>
      <c r="V763" s="18" t="str">
        <f>IF(ISNA(MATCH("*post*",U763,0)),IF(ISNA(MATCH("*pre*",U763,0)),IF(ISNUMBER(MATCH($U763,Applicability!$A$2:$A$7,0)),"Y",IF(ISNUMBER(MATCH($U763,Applicability!$B$2:$B$7,0)),"N",IF(ISNA(MATCH("*"&amp;Applicability!$C$2&amp;"*",U763,0)),"","Y"))),""),"")</f>
        <v/>
      </c>
      <c r="Y763" s="14" t="s">
        <v>4382</v>
      </c>
      <c r="Z763" s="14" t="s">
        <v>26</v>
      </c>
      <c r="AA763" s="14" t="s">
        <v>26</v>
      </c>
      <c r="AB763" s="14" t="s">
        <v>32</v>
      </c>
      <c r="AC763" s="14" t="s">
        <v>74</v>
      </c>
      <c r="AD763" s="14" t="s">
        <v>26</v>
      </c>
      <c r="AE763" s="14" t="s">
        <v>26</v>
      </c>
      <c r="AF763" s="14" t="s">
        <v>127</v>
      </c>
      <c r="AG763" s="14" t="s">
        <v>26</v>
      </c>
      <c r="AH763" s="14" t="s">
        <v>26</v>
      </c>
    </row>
    <row r="764" spans="1:34" ht="162" x14ac:dyDescent="0.2">
      <c r="A764" s="14" t="s">
        <v>26</v>
      </c>
      <c r="B764" s="14" t="s">
        <v>509</v>
      </c>
      <c r="C764" s="14" t="s">
        <v>4385</v>
      </c>
      <c r="D764" s="14" t="s">
        <v>2336</v>
      </c>
      <c r="E764" s="14" t="s">
        <v>4388</v>
      </c>
      <c r="F764" s="14" t="s">
        <v>163</v>
      </c>
      <c r="G764" s="14"/>
      <c r="H764" s="14"/>
      <c r="I764" s="14"/>
      <c r="J764" s="14"/>
      <c r="K764" s="14"/>
      <c r="L764" s="14"/>
      <c r="M764" s="14" t="s">
        <v>4389</v>
      </c>
      <c r="N764" s="14" t="s">
        <v>553</v>
      </c>
      <c r="O764" s="14"/>
      <c r="P764" s="14"/>
      <c r="Q764" s="14" t="s">
        <v>4390</v>
      </c>
      <c r="R764" s="14" t="s">
        <v>553</v>
      </c>
      <c r="S764" s="14" t="s">
        <v>4391</v>
      </c>
      <c r="T764" s="14" t="s">
        <v>4392</v>
      </c>
      <c r="U764" s="17" t="s">
        <v>4393</v>
      </c>
      <c r="V764" s="18" t="str">
        <f>IF(ISNA(MATCH("*post*",U764,0)),IF(ISNA(MATCH("*pre*",U764,0)),IF(ISNUMBER(MATCH($U764,Applicability!$A$2:$A$7,0)),"Y",IF(ISNUMBER(MATCH($U764,Applicability!$B$2:$B$7,0)),"N",IF(ISNA(MATCH("*"&amp;Applicability!$C$2&amp;"*",U764,0)),"","Y"))),""),"")</f>
        <v/>
      </c>
      <c r="Y764" s="14" t="s">
        <v>4386</v>
      </c>
      <c r="Z764" s="14" t="s">
        <v>221</v>
      </c>
      <c r="AA764" s="14" t="s">
        <v>4387</v>
      </c>
      <c r="AB764" s="14" t="s">
        <v>162</v>
      </c>
      <c r="AC764" s="14" t="s">
        <v>662</v>
      </c>
      <c r="AD764" s="14" t="s">
        <v>26</v>
      </c>
      <c r="AE764" s="14" t="s">
        <v>26</v>
      </c>
      <c r="AF764" s="14" t="s">
        <v>37</v>
      </c>
      <c r="AG764" s="14" t="s">
        <v>199</v>
      </c>
      <c r="AH764" s="14" t="s">
        <v>3845</v>
      </c>
    </row>
    <row r="765" spans="1:34" ht="162" x14ac:dyDescent="0.2">
      <c r="A765" s="14" t="s">
        <v>63</v>
      </c>
      <c r="B765" s="14" t="s">
        <v>509</v>
      </c>
      <c r="C765" s="14" t="s">
        <v>4394</v>
      </c>
      <c r="D765" s="14" t="s">
        <v>2336</v>
      </c>
      <c r="E765" s="14" t="s">
        <v>4388</v>
      </c>
      <c r="F765" s="14" t="s">
        <v>163</v>
      </c>
      <c r="G765" s="14"/>
      <c r="H765" s="14"/>
      <c r="I765" s="14"/>
      <c r="J765" s="14"/>
      <c r="K765" s="14"/>
      <c r="L765" s="14"/>
      <c r="M765" s="14" t="s">
        <v>4396</v>
      </c>
      <c r="N765" s="14" t="s">
        <v>4397</v>
      </c>
      <c r="O765" s="14"/>
      <c r="P765" s="14"/>
      <c r="Q765" s="14" t="s">
        <v>4398</v>
      </c>
      <c r="R765" s="14" t="s">
        <v>4397</v>
      </c>
      <c r="S765" s="14" t="s">
        <v>4391</v>
      </c>
      <c r="T765" s="14" t="s">
        <v>4392</v>
      </c>
      <c r="U765" s="17" t="s">
        <v>4399</v>
      </c>
      <c r="V765" s="18" t="str">
        <f>IF(ISNA(MATCH("*post*",U765,0)),IF(ISNA(MATCH("*pre*",U765,0)),IF(ISNUMBER(MATCH($U765,Applicability!$A$2:$A$7,0)),"Y",IF(ISNUMBER(MATCH($U765,Applicability!$B$2:$B$7,0)),"N",IF(ISNA(MATCH("*"&amp;Applicability!$C$2&amp;"*",U765,0)),"","Y"))),""),"")</f>
        <v/>
      </c>
      <c r="Y765" s="14" t="s">
        <v>4395</v>
      </c>
      <c r="Z765" s="14" t="s">
        <v>221</v>
      </c>
      <c r="AA765" s="14" t="s">
        <v>4387</v>
      </c>
      <c r="AB765" s="14" t="s">
        <v>162</v>
      </c>
      <c r="AC765" s="14" t="s">
        <v>662</v>
      </c>
      <c r="AD765" s="14" t="s">
        <v>26</v>
      </c>
      <c r="AE765" s="14" t="s">
        <v>26</v>
      </c>
      <c r="AF765" s="14" t="s">
        <v>37</v>
      </c>
      <c r="AG765" s="14" t="s">
        <v>199</v>
      </c>
      <c r="AH765" s="14" t="s">
        <v>3845</v>
      </c>
    </row>
    <row r="766" spans="1:34" ht="162" x14ac:dyDescent="0.2">
      <c r="A766" s="14" t="s">
        <v>63</v>
      </c>
      <c r="B766" s="14" t="s">
        <v>509</v>
      </c>
      <c r="C766" s="14" t="s">
        <v>4400</v>
      </c>
      <c r="D766" s="14" t="s">
        <v>2336</v>
      </c>
      <c r="E766" s="14" t="s">
        <v>4388</v>
      </c>
      <c r="F766" s="14" t="s">
        <v>163</v>
      </c>
      <c r="G766" s="14"/>
      <c r="H766" s="14"/>
      <c r="I766" s="14"/>
      <c r="J766" s="14"/>
      <c r="K766" s="14"/>
      <c r="L766" s="14"/>
      <c r="M766" s="14" t="s">
        <v>4402</v>
      </c>
      <c r="N766" s="14" t="s">
        <v>1661</v>
      </c>
      <c r="O766" s="14"/>
      <c r="P766" s="14"/>
      <c r="Q766" s="14" t="s">
        <v>4403</v>
      </c>
      <c r="R766" s="14" t="s">
        <v>1661</v>
      </c>
      <c r="S766" s="14" t="s">
        <v>4391</v>
      </c>
      <c r="T766" s="14" t="s">
        <v>4392</v>
      </c>
      <c r="U766" s="17" t="s">
        <v>4404</v>
      </c>
      <c r="V766" s="18" t="str">
        <f>IF(ISNA(MATCH("*post*",U766,0)),IF(ISNA(MATCH("*pre*",U766,0)),IF(ISNUMBER(MATCH($U766,Applicability!$A$2:$A$7,0)),"Y",IF(ISNUMBER(MATCH($U766,Applicability!$B$2:$B$7,0)),"N",IF(ISNA(MATCH("*"&amp;Applicability!$C$2&amp;"*",U766,0)),"","Y"))),""),"")</f>
        <v/>
      </c>
      <c r="Y766" s="14" t="s">
        <v>4401</v>
      </c>
      <c r="Z766" s="14" t="s">
        <v>221</v>
      </c>
      <c r="AA766" s="14" t="s">
        <v>4387</v>
      </c>
      <c r="AB766" s="14" t="s">
        <v>162</v>
      </c>
      <c r="AC766" s="14" t="s">
        <v>662</v>
      </c>
      <c r="AD766" s="14" t="s">
        <v>26</v>
      </c>
      <c r="AE766" s="14" t="s">
        <v>26</v>
      </c>
      <c r="AF766" s="14" t="s">
        <v>37</v>
      </c>
      <c r="AG766" s="14" t="s">
        <v>199</v>
      </c>
      <c r="AH766" s="14" t="s">
        <v>3845</v>
      </c>
    </row>
    <row r="767" spans="1:34" ht="162" x14ac:dyDescent="0.2">
      <c r="A767" s="14" t="s">
        <v>63</v>
      </c>
      <c r="B767" s="14" t="s">
        <v>509</v>
      </c>
      <c r="C767" s="14" t="s">
        <v>4405</v>
      </c>
      <c r="D767" s="14" t="s">
        <v>2336</v>
      </c>
      <c r="E767" s="14" t="s">
        <v>4388</v>
      </c>
      <c r="F767" s="14" t="s">
        <v>163</v>
      </c>
      <c r="G767" s="14"/>
      <c r="H767" s="14"/>
      <c r="I767" s="14"/>
      <c r="J767" s="14"/>
      <c r="K767" s="14"/>
      <c r="L767" s="14"/>
      <c r="M767" s="14" t="s">
        <v>4407</v>
      </c>
      <c r="N767" s="14" t="s">
        <v>450</v>
      </c>
      <c r="O767" s="14"/>
      <c r="P767" s="14"/>
      <c r="Q767" s="14" t="s">
        <v>4408</v>
      </c>
      <c r="R767" s="14" t="s">
        <v>450</v>
      </c>
      <c r="S767" s="14" t="s">
        <v>4391</v>
      </c>
      <c r="T767" s="14" t="s">
        <v>4392</v>
      </c>
      <c r="U767" s="17" t="s">
        <v>4409</v>
      </c>
      <c r="V767" s="18" t="str">
        <f>IF(ISNA(MATCH("*post*",U767,0)),IF(ISNA(MATCH("*pre*",U767,0)),IF(ISNUMBER(MATCH($U767,Applicability!$A$2:$A$7,0)),"Y",IF(ISNUMBER(MATCH($U767,Applicability!$B$2:$B$7,0)),"N",IF(ISNA(MATCH("*"&amp;Applicability!$C$2&amp;"*",U767,0)),"","Y"))),""),"")</f>
        <v/>
      </c>
      <c r="Y767" s="14" t="s">
        <v>4406</v>
      </c>
      <c r="Z767" s="14" t="s">
        <v>221</v>
      </c>
      <c r="AA767" s="14" t="s">
        <v>4387</v>
      </c>
      <c r="AB767" s="14" t="s">
        <v>162</v>
      </c>
      <c r="AC767" s="14" t="s">
        <v>662</v>
      </c>
      <c r="AD767" s="14" t="s">
        <v>26</v>
      </c>
      <c r="AE767" s="14" t="s">
        <v>26</v>
      </c>
      <c r="AF767" s="14" t="s">
        <v>37</v>
      </c>
      <c r="AG767" s="14" t="s">
        <v>199</v>
      </c>
      <c r="AH767" s="14" t="s">
        <v>3845</v>
      </c>
    </row>
    <row r="768" spans="1:34" ht="162" x14ac:dyDescent="0.2">
      <c r="A768" s="14" t="s">
        <v>26</v>
      </c>
      <c r="B768" s="14" t="s">
        <v>509</v>
      </c>
      <c r="C768" s="14" t="s">
        <v>4410</v>
      </c>
      <c r="D768" s="14" t="s">
        <v>2336</v>
      </c>
      <c r="E768" s="14" t="s">
        <v>4388</v>
      </c>
      <c r="F768" s="14" t="s">
        <v>163</v>
      </c>
      <c r="G768" s="14"/>
      <c r="H768" s="14"/>
      <c r="I768" s="14"/>
      <c r="J768" s="14"/>
      <c r="K768" s="14"/>
      <c r="L768" s="14"/>
      <c r="M768" s="14" t="s">
        <v>4412</v>
      </c>
      <c r="N768" s="14" t="s">
        <v>1370</v>
      </c>
      <c r="O768" s="14"/>
      <c r="P768" s="14"/>
      <c r="Q768" s="14" t="s">
        <v>4413</v>
      </c>
      <c r="R768" s="14" t="s">
        <v>1370</v>
      </c>
      <c r="S768" s="14" t="s">
        <v>4391</v>
      </c>
      <c r="T768" s="14" t="s">
        <v>4392</v>
      </c>
      <c r="U768" s="17" t="s">
        <v>4414</v>
      </c>
      <c r="V768" s="18" t="str">
        <f>IF(ISNA(MATCH("*post*",U768,0)),IF(ISNA(MATCH("*pre*",U768,0)),IF(ISNUMBER(MATCH($U768,Applicability!$A$2:$A$7,0)),"Y",IF(ISNUMBER(MATCH($U768,Applicability!$B$2:$B$7,0)),"N",IF(ISNA(MATCH("*"&amp;Applicability!$C$2&amp;"*",U768,0)),"","Y"))),""),"")</f>
        <v/>
      </c>
      <c r="Y768" s="14" t="s">
        <v>4411</v>
      </c>
      <c r="Z768" s="14" t="s">
        <v>221</v>
      </c>
      <c r="AA768" s="14" t="s">
        <v>4387</v>
      </c>
      <c r="AB768" s="14" t="s">
        <v>162</v>
      </c>
      <c r="AC768" s="14" t="s">
        <v>662</v>
      </c>
      <c r="AD768" s="14" t="s">
        <v>26</v>
      </c>
      <c r="AE768" s="14" t="s">
        <v>26</v>
      </c>
      <c r="AF768" s="14" t="s">
        <v>37</v>
      </c>
      <c r="AG768" s="14" t="s">
        <v>199</v>
      </c>
      <c r="AH768" s="14" t="s">
        <v>3845</v>
      </c>
    </row>
    <row r="769" spans="1:34" ht="162" x14ac:dyDescent="0.2">
      <c r="A769" s="14" t="s">
        <v>26</v>
      </c>
      <c r="B769" s="14" t="s">
        <v>509</v>
      </c>
      <c r="C769" s="14" t="s">
        <v>4415</v>
      </c>
      <c r="D769" s="14" t="s">
        <v>2336</v>
      </c>
      <c r="E769" s="14" t="s">
        <v>4388</v>
      </c>
      <c r="F769" s="14" t="s">
        <v>163</v>
      </c>
      <c r="G769" s="14"/>
      <c r="H769" s="14"/>
      <c r="I769" s="14"/>
      <c r="J769" s="14"/>
      <c r="K769" s="14"/>
      <c r="L769" s="14"/>
      <c r="M769" s="14" t="s">
        <v>4417</v>
      </c>
      <c r="N769" s="14" t="s">
        <v>954</v>
      </c>
      <c r="O769" s="14"/>
      <c r="P769" s="14"/>
      <c r="Q769" s="14" t="s">
        <v>4418</v>
      </c>
      <c r="R769" s="14" t="s">
        <v>954</v>
      </c>
      <c r="S769" s="14" t="s">
        <v>4391</v>
      </c>
      <c r="T769" s="14" t="s">
        <v>4392</v>
      </c>
      <c r="U769" s="17" t="s">
        <v>4419</v>
      </c>
      <c r="V769" s="18" t="str">
        <f>IF(ISNA(MATCH("*post*",U769,0)),IF(ISNA(MATCH("*pre*",U769,0)),IF(ISNUMBER(MATCH($U769,Applicability!$A$2:$A$7,0)),"Y",IF(ISNUMBER(MATCH($U769,Applicability!$B$2:$B$7,0)),"N",IF(ISNA(MATCH("*"&amp;Applicability!$C$2&amp;"*",U769,0)),"","Y"))),""),"")</f>
        <v/>
      </c>
      <c r="Y769" s="14" t="s">
        <v>4416</v>
      </c>
      <c r="Z769" s="14" t="s">
        <v>221</v>
      </c>
      <c r="AA769" s="14" t="s">
        <v>4387</v>
      </c>
      <c r="AB769" s="14" t="s">
        <v>162</v>
      </c>
      <c r="AC769" s="14" t="s">
        <v>662</v>
      </c>
      <c r="AD769" s="14" t="s">
        <v>26</v>
      </c>
      <c r="AE769" s="14" t="s">
        <v>26</v>
      </c>
      <c r="AF769" s="14" t="s">
        <v>37</v>
      </c>
      <c r="AG769" s="14" t="s">
        <v>199</v>
      </c>
      <c r="AH769" s="14" t="s">
        <v>3845</v>
      </c>
    </row>
    <row r="770" spans="1:34" ht="162" hidden="1" x14ac:dyDescent="0.2">
      <c r="A770" s="14" t="s">
        <v>26</v>
      </c>
      <c r="B770" s="14" t="s">
        <v>509</v>
      </c>
      <c r="C770" s="14" t="s">
        <v>4420</v>
      </c>
      <c r="D770" s="14" t="s">
        <v>2336</v>
      </c>
      <c r="E770" s="14" t="s">
        <v>4388</v>
      </c>
      <c r="F770" s="14" t="s">
        <v>163</v>
      </c>
      <c r="G770" s="14"/>
      <c r="H770" s="14"/>
      <c r="I770" s="14" t="s">
        <v>4422</v>
      </c>
      <c r="J770" s="14" t="s">
        <v>373</v>
      </c>
      <c r="K770" s="14"/>
      <c r="L770" s="14"/>
      <c r="M770" s="14"/>
      <c r="N770" s="14"/>
      <c r="O770" s="14"/>
      <c r="P770" s="14"/>
      <c r="Q770" s="14"/>
      <c r="R770" s="14"/>
      <c r="S770" s="14" t="s">
        <v>4391</v>
      </c>
      <c r="T770" s="14" t="s">
        <v>4392</v>
      </c>
      <c r="U770" s="17" t="s">
        <v>187</v>
      </c>
      <c r="V770" s="18" t="str">
        <f>IF(ISNA(MATCH("*post*",U770,0)),IF(ISNA(MATCH("*pre*",U770,0)),IF(ISNUMBER(MATCH($U770,Applicability!$A$2:$A$7,0)),"Y",IF(ISNUMBER(MATCH($U770,Applicability!$B$2:$B$7,0)),"N",IF(ISNA(MATCH("*"&amp;Applicability!$C$2&amp;"*",U770,0)),"","Y"))),""),"")</f>
        <v>N</v>
      </c>
      <c r="Y770" s="14" t="s">
        <v>4421</v>
      </c>
      <c r="Z770" s="14" t="s">
        <v>221</v>
      </c>
      <c r="AA770" s="14" t="s">
        <v>4387</v>
      </c>
      <c r="AB770" s="14" t="s">
        <v>162</v>
      </c>
      <c r="AC770" s="14" t="s">
        <v>662</v>
      </c>
      <c r="AD770" s="14" t="s">
        <v>26</v>
      </c>
      <c r="AE770" s="14" t="s">
        <v>26</v>
      </c>
      <c r="AF770" s="14" t="s">
        <v>37</v>
      </c>
      <c r="AG770" s="14" t="s">
        <v>199</v>
      </c>
      <c r="AH770" s="14" t="s">
        <v>3845</v>
      </c>
    </row>
    <row r="771" spans="1:34" x14ac:dyDescent="0.2">
      <c r="A771" s="14" t="s">
        <v>668</v>
      </c>
      <c r="B771" s="14" t="s">
        <v>509</v>
      </c>
      <c r="C771" s="14" t="s">
        <v>4423</v>
      </c>
      <c r="D771" s="14" t="s">
        <v>26</v>
      </c>
      <c r="E771" s="14" t="s">
        <v>670</v>
      </c>
      <c r="F771" s="14" t="s">
        <v>26</v>
      </c>
      <c r="G771" s="14"/>
      <c r="H771" s="14"/>
      <c r="I771" s="14"/>
      <c r="J771" s="14"/>
      <c r="K771" s="14"/>
      <c r="L771" s="14"/>
      <c r="M771" s="14"/>
      <c r="N771" s="14"/>
      <c r="O771" s="14"/>
      <c r="P771" s="14"/>
      <c r="Q771" s="14"/>
      <c r="R771" s="14"/>
      <c r="S771" s="14" t="s">
        <v>26</v>
      </c>
      <c r="T771" s="14" t="s">
        <v>26</v>
      </c>
      <c r="U771" s="17" t="s">
        <v>26</v>
      </c>
      <c r="V771" s="18" t="str">
        <f>IF(ISNA(MATCH("*post*",U771,0)),IF(ISNA(MATCH("*pre*",U771,0)),IF(ISNUMBER(MATCH($U771,Applicability!$A$2:$A$7,0)),"Y",IF(ISNUMBER(MATCH($U771,Applicability!$B$2:$B$7,0)),"N",IF(ISNA(MATCH("*"&amp;Applicability!$C$2&amp;"*",U771,0)),"","Y"))),""),"")</f>
        <v/>
      </c>
      <c r="Y771" s="14" t="s">
        <v>26</v>
      </c>
      <c r="Z771" s="14" t="s">
        <v>26</v>
      </c>
      <c r="AA771" s="14" t="s">
        <v>26</v>
      </c>
      <c r="AB771" s="14" t="s">
        <v>26</v>
      </c>
      <c r="AC771" s="14" t="s">
        <v>26</v>
      </c>
      <c r="AD771" s="14" t="s">
        <v>26</v>
      </c>
      <c r="AE771" s="14" t="s">
        <v>26</v>
      </c>
      <c r="AF771" s="14" t="s">
        <v>26</v>
      </c>
      <c r="AG771" s="14" t="s">
        <v>26</v>
      </c>
      <c r="AH771" s="14" t="s">
        <v>26</v>
      </c>
    </row>
    <row r="772" spans="1:34" ht="162" hidden="1" x14ac:dyDescent="0.2">
      <c r="A772" s="14" t="s">
        <v>70</v>
      </c>
      <c r="B772" s="14" t="s">
        <v>509</v>
      </c>
      <c r="C772" s="14" t="s">
        <v>4424</v>
      </c>
      <c r="D772" s="14" t="s">
        <v>3950</v>
      </c>
      <c r="E772" s="14" t="s">
        <v>4427</v>
      </c>
      <c r="F772" s="14" t="s">
        <v>163</v>
      </c>
      <c r="G772" s="14"/>
      <c r="H772" s="14"/>
      <c r="I772" s="14"/>
      <c r="J772" s="14"/>
      <c r="K772" s="14"/>
      <c r="L772" s="14"/>
      <c r="M772" s="14" t="s">
        <v>4428</v>
      </c>
      <c r="N772" s="14" t="s">
        <v>4429</v>
      </c>
      <c r="O772" s="14"/>
      <c r="P772" s="14"/>
      <c r="Q772" s="14" t="s">
        <v>4430</v>
      </c>
      <c r="R772" s="14" t="s">
        <v>4429</v>
      </c>
      <c r="S772" s="14" t="s">
        <v>4431</v>
      </c>
      <c r="T772" s="14" t="s">
        <v>2733</v>
      </c>
      <c r="U772" s="17" t="s">
        <v>1735</v>
      </c>
      <c r="V772" s="18" t="str">
        <f>IF(ISNA(MATCH("*post*",U772,0)),IF(ISNA(MATCH("*pre*",U772,0)),IF(ISNUMBER(MATCH($U772,Applicability!$A$2:$A$7,0)),"Y",IF(ISNUMBER(MATCH($U772,Applicability!$B$2:$B$7,0)),"N",IF(ISNA(MATCH("*"&amp;Applicability!$C$2&amp;"*",U772,0)),"","Y"))),""),"")</f>
        <v>Y</v>
      </c>
      <c r="Y772" s="14" t="s">
        <v>4425</v>
      </c>
      <c r="Z772" s="14" t="s">
        <v>221</v>
      </c>
      <c r="AA772" s="14" t="s">
        <v>4426</v>
      </c>
      <c r="AB772" s="14" t="s">
        <v>162</v>
      </c>
      <c r="AC772" s="14" t="s">
        <v>662</v>
      </c>
      <c r="AD772" s="14" t="s">
        <v>26</v>
      </c>
      <c r="AE772" s="14" t="s">
        <v>26</v>
      </c>
      <c r="AF772" s="14" t="s">
        <v>783</v>
      </c>
      <c r="AG772" s="14" t="s">
        <v>199</v>
      </c>
      <c r="AH772" s="14" t="s">
        <v>3964</v>
      </c>
    </row>
    <row r="773" spans="1:34" ht="162" x14ac:dyDescent="0.2">
      <c r="A773" s="14" t="s">
        <v>26</v>
      </c>
      <c r="B773" s="14" t="s">
        <v>509</v>
      </c>
      <c r="C773" s="14" t="s">
        <v>4432</v>
      </c>
      <c r="D773" s="14" t="s">
        <v>3950</v>
      </c>
      <c r="E773" s="14" t="s">
        <v>4427</v>
      </c>
      <c r="F773" s="14" t="s">
        <v>163</v>
      </c>
      <c r="G773" s="14"/>
      <c r="H773" s="14"/>
      <c r="I773" s="14"/>
      <c r="J773" s="14"/>
      <c r="K773" s="14"/>
      <c r="L773" s="14"/>
      <c r="M773" s="14" t="s">
        <v>4434</v>
      </c>
      <c r="N773" s="14" t="s">
        <v>1051</v>
      </c>
      <c r="O773" s="14"/>
      <c r="P773" s="14"/>
      <c r="Q773" s="14" t="s">
        <v>4435</v>
      </c>
      <c r="R773" s="14" t="s">
        <v>1051</v>
      </c>
      <c r="S773" s="14" t="s">
        <v>4431</v>
      </c>
      <c r="T773" s="14" t="s">
        <v>4436</v>
      </c>
      <c r="U773" s="17" t="s">
        <v>4437</v>
      </c>
      <c r="V773" s="18" t="str">
        <f>IF(ISNA(MATCH("*post*",U773,0)),IF(ISNA(MATCH("*pre*",U773,0)),IF(ISNUMBER(MATCH($U773,Applicability!$A$2:$A$7,0)),"Y",IF(ISNUMBER(MATCH($U773,Applicability!$B$2:$B$7,0)),"N",IF(ISNA(MATCH("*"&amp;Applicability!$C$2&amp;"*",U773,0)),"","Y"))),""),"")</f>
        <v/>
      </c>
      <c r="Y773" s="14" t="s">
        <v>4433</v>
      </c>
      <c r="Z773" s="14" t="s">
        <v>221</v>
      </c>
      <c r="AA773" s="14" t="s">
        <v>4426</v>
      </c>
      <c r="AB773" s="14" t="s">
        <v>162</v>
      </c>
      <c r="AC773" s="14" t="s">
        <v>662</v>
      </c>
      <c r="AD773" s="14" t="s">
        <v>26</v>
      </c>
      <c r="AE773" s="14" t="s">
        <v>26</v>
      </c>
      <c r="AF773" s="14" t="s">
        <v>783</v>
      </c>
      <c r="AG773" s="14" t="s">
        <v>199</v>
      </c>
      <c r="AH773" s="14" t="s">
        <v>3964</v>
      </c>
    </row>
    <row r="774" spans="1:34" ht="162" x14ac:dyDescent="0.2">
      <c r="A774" s="14" t="s">
        <v>70</v>
      </c>
      <c r="B774" s="14" t="s">
        <v>509</v>
      </c>
      <c r="C774" s="14" t="s">
        <v>4438</v>
      </c>
      <c r="D774" s="14" t="s">
        <v>3950</v>
      </c>
      <c r="E774" s="14" t="s">
        <v>4427</v>
      </c>
      <c r="F774" s="14" t="s">
        <v>163</v>
      </c>
      <c r="G774" s="14"/>
      <c r="H774" s="14"/>
      <c r="I774" s="14"/>
      <c r="J774" s="14"/>
      <c r="K774" s="14"/>
      <c r="L774" s="14"/>
      <c r="M774" s="14" t="s">
        <v>4440</v>
      </c>
      <c r="N774" s="14" t="s">
        <v>846</v>
      </c>
      <c r="O774" s="14"/>
      <c r="P774" s="14"/>
      <c r="Q774" s="14" t="s">
        <v>4440</v>
      </c>
      <c r="R774" s="14" t="s">
        <v>846</v>
      </c>
      <c r="S774" s="14" t="s">
        <v>4431</v>
      </c>
      <c r="T774" s="14" t="s">
        <v>2733</v>
      </c>
      <c r="U774" s="17" t="s">
        <v>4441</v>
      </c>
      <c r="V774" s="18" t="str">
        <f>IF(ISNA(MATCH("*post*",U774,0)),IF(ISNA(MATCH("*pre*",U774,0)),IF(ISNUMBER(MATCH($U774,Applicability!$A$2:$A$7,0)),"Y",IF(ISNUMBER(MATCH($U774,Applicability!$B$2:$B$7,0)),"N",IF(ISNA(MATCH("*"&amp;Applicability!$C$2&amp;"*",U774,0)),"","Y"))),""),"")</f>
        <v/>
      </c>
      <c r="Y774" s="14" t="s">
        <v>4439</v>
      </c>
      <c r="Z774" s="14" t="s">
        <v>221</v>
      </c>
      <c r="AA774" s="14" t="s">
        <v>4426</v>
      </c>
      <c r="AB774" s="14" t="s">
        <v>162</v>
      </c>
      <c r="AC774" s="14" t="s">
        <v>662</v>
      </c>
      <c r="AD774" s="14" t="s">
        <v>26</v>
      </c>
      <c r="AE774" s="14" t="s">
        <v>26</v>
      </c>
      <c r="AF774" s="14" t="s">
        <v>783</v>
      </c>
      <c r="AG774" s="14" t="s">
        <v>199</v>
      </c>
      <c r="AH774" s="14" t="s">
        <v>3964</v>
      </c>
    </row>
    <row r="775" spans="1:34" ht="162" x14ac:dyDescent="0.2">
      <c r="A775" s="14" t="s">
        <v>26</v>
      </c>
      <c r="B775" s="14" t="s">
        <v>509</v>
      </c>
      <c r="C775" s="14" t="s">
        <v>4442</v>
      </c>
      <c r="D775" s="14" t="s">
        <v>3950</v>
      </c>
      <c r="E775" s="14" t="s">
        <v>4427</v>
      </c>
      <c r="F775" s="14" t="s">
        <v>163</v>
      </c>
      <c r="G775" s="14"/>
      <c r="H775" s="14"/>
      <c r="I775" s="14"/>
      <c r="J775" s="14"/>
      <c r="K775" s="14"/>
      <c r="L775" s="14"/>
      <c r="M775" s="14" t="s">
        <v>4444</v>
      </c>
      <c r="N775" s="14" t="s">
        <v>4445</v>
      </c>
      <c r="O775" s="14"/>
      <c r="P775" s="14"/>
      <c r="Q775" s="14" t="s">
        <v>4446</v>
      </c>
      <c r="R775" s="14" t="s">
        <v>4447</v>
      </c>
      <c r="S775" s="14" t="s">
        <v>4431</v>
      </c>
      <c r="T775" s="14" t="s">
        <v>4436</v>
      </c>
      <c r="U775" s="17" t="s">
        <v>4448</v>
      </c>
      <c r="V775" s="18" t="str">
        <f>IF(ISNA(MATCH("*post*",U775,0)),IF(ISNA(MATCH("*pre*",U775,0)),IF(ISNUMBER(MATCH($U775,Applicability!$A$2:$A$7,0)),"Y",IF(ISNUMBER(MATCH($U775,Applicability!$B$2:$B$7,0)),"N",IF(ISNA(MATCH("*"&amp;Applicability!$C$2&amp;"*",U775,0)),"","Y"))),""),"")</f>
        <v/>
      </c>
      <c r="Y775" s="14" t="s">
        <v>4443</v>
      </c>
      <c r="Z775" s="14" t="s">
        <v>221</v>
      </c>
      <c r="AA775" s="14" t="s">
        <v>4426</v>
      </c>
      <c r="AB775" s="14" t="s">
        <v>162</v>
      </c>
      <c r="AC775" s="14" t="s">
        <v>662</v>
      </c>
      <c r="AD775" s="14" t="s">
        <v>26</v>
      </c>
      <c r="AE775" s="14" t="s">
        <v>26</v>
      </c>
      <c r="AF775" s="14" t="s">
        <v>783</v>
      </c>
      <c r="AG775" s="14" t="s">
        <v>199</v>
      </c>
      <c r="AH775" s="14" t="s">
        <v>3964</v>
      </c>
    </row>
    <row r="776" spans="1:34" ht="162" x14ac:dyDescent="0.2">
      <c r="A776" s="14" t="s">
        <v>63</v>
      </c>
      <c r="B776" s="14" t="s">
        <v>509</v>
      </c>
      <c r="C776" s="14" t="s">
        <v>4449</v>
      </c>
      <c r="D776" s="14" t="s">
        <v>3950</v>
      </c>
      <c r="E776" s="14" t="s">
        <v>4427</v>
      </c>
      <c r="F776" s="14" t="s">
        <v>163</v>
      </c>
      <c r="G776" s="14"/>
      <c r="H776" s="14"/>
      <c r="I776" s="14" t="s">
        <v>4451</v>
      </c>
      <c r="J776" s="14" t="s">
        <v>2958</v>
      </c>
      <c r="K776" s="14"/>
      <c r="L776" s="14"/>
      <c r="M776" s="14"/>
      <c r="N776" s="14"/>
      <c r="O776" s="14"/>
      <c r="P776" s="14"/>
      <c r="Q776" s="14"/>
      <c r="R776" s="14"/>
      <c r="S776" s="14" t="s">
        <v>4431</v>
      </c>
      <c r="T776" s="14" t="s">
        <v>4436</v>
      </c>
      <c r="U776" s="17" t="s">
        <v>4452</v>
      </c>
      <c r="V776" s="18" t="str">
        <f>IF(ISNA(MATCH("*post*",U776,0)),IF(ISNA(MATCH("*pre*",U776,0)),IF(ISNUMBER(MATCH($U776,Applicability!$A$2:$A$7,0)),"Y",IF(ISNUMBER(MATCH($U776,Applicability!$B$2:$B$7,0)),"N",IF(ISNA(MATCH("*"&amp;Applicability!$C$2&amp;"*",U776,0)),"","Y"))),""),"")</f>
        <v/>
      </c>
      <c r="Y776" s="14" t="s">
        <v>4450</v>
      </c>
      <c r="Z776" s="14" t="s">
        <v>221</v>
      </c>
      <c r="AA776" s="14" t="s">
        <v>4426</v>
      </c>
      <c r="AB776" s="14" t="s">
        <v>162</v>
      </c>
      <c r="AC776" s="14" t="s">
        <v>662</v>
      </c>
      <c r="AD776" s="14" t="s">
        <v>26</v>
      </c>
      <c r="AE776" s="14" t="s">
        <v>26</v>
      </c>
      <c r="AF776" s="14" t="s">
        <v>783</v>
      </c>
      <c r="AG776" s="14" t="s">
        <v>199</v>
      </c>
      <c r="AH776" s="14" t="s">
        <v>3964</v>
      </c>
    </row>
    <row r="777" spans="1:34" ht="108" x14ac:dyDescent="0.2">
      <c r="A777" s="14" t="s">
        <v>26</v>
      </c>
      <c r="B777" s="14" t="s">
        <v>509</v>
      </c>
      <c r="C777" s="14" t="s">
        <v>4453</v>
      </c>
      <c r="D777" s="14" t="s">
        <v>3768</v>
      </c>
      <c r="E777" s="14" t="s">
        <v>4455</v>
      </c>
      <c r="F777" s="14" t="s">
        <v>33</v>
      </c>
      <c r="G777" s="14"/>
      <c r="H777" s="14"/>
      <c r="I777" s="14" t="s">
        <v>1125</v>
      </c>
      <c r="J777" s="14" t="s">
        <v>4456</v>
      </c>
      <c r="K777" s="14"/>
      <c r="L777" s="14"/>
      <c r="M777" s="14"/>
      <c r="N777" s="14"/>
      <c r="O777" s="14"/>
      <c r="P777" s="14"/>
      <c r="Q777" s="14"/>
      <c r="R777" s="14"/>
      <c r="S777" s="14" t="s">
        <v>4457</v>
      </c>
      <c r="T777" s="14" t="s">
        <v>98</v>
      </c>
      <c r="U777" s="17" t="s">
        <v>4458</v>
      </c>
      <c r="V777" s="18" t="str">
        <f>IF(ISNA(MATCH("*post*",U777,0)),IF(ISNA(MATCH("*pre*",U777,0)),IF(ISNUMBER(MATCH($U777,Applicability!$A$2:$A$7,0)),"Y",IF(ISNUMBER(MATCH($U777,Applicability!$B$2:$B$7,0)),"N",IF(ISNA(MATCH("*"&amp;Applicability!$C$2&amp;"*",U777,0)),"","Y"))),""),"")</f>
        <v/>
      </c>
      <c r="Y777" s="14" t="s">
        <v>4454</v>
      </c>
      <c r="Z777" s="14" t="s">
        <v>322</v>
      </c>
      <c r="AA777" s="14" t="s">
        <v>3742</v>
      </c>
      <c r="AB777" s="14" t="s">
        <v>32</v>
      </c>
      <c r="AC777" s="14" t="s">
        <v>191</v>
      </c>
      <c r="AD777" s="14" t="s">
        <v>26</v>
      </c>
      <c r="AE777" s="14" t="s">
        <v>26</v>
      </c>
      <c r="AF777" s="14" t="s">
        <v>127</v>
      </c>
      <c r="AG777" s="14" t="s">
        <v>283</v>
      </c>
      <c r="AH777" s="14" t="s">
        <v>57</v>
      </c>
    </row>
    <row r="778" spans="1:34" ht="135" x14ac:dyDescent="0.2">
      <c r="A778" s="14" t="s">
        <v>26</v>
      </c>
      <c r="B778" s="14" t="s">
        <v>509</v>
      </c>
      <c r="C778" s="14" t="s">
        <v>4459</v>
      </c>
      <c r="D778" s="14" t="s">
        <v>3768</v>
      </c>
      <c r="E778" s="14" t="s">
        <v>4461</v>
      </c>
      <c r="F778" s="14" t="s">
        <v>163</v>
      </c>
      <c r="G778" s="14"/>
      <c r="H778" s="14"/>
      <c r="I778" s="14" t="s">
        <v>1125</v>
      </c>
      <c r="J778" s="14" t="s">
        <v>2617</v>
      </c>
      <c r="K778" s="14"/>
      <c r="L778" s="14"/>
      <c r="M778" s="14"/>
      <c r="N778" s="14"/>
      <c r="O778" s="14"/>
      <c r="P778" s="14"/>
      <c r="Q778" s="14"/>
      <c r="R778" s="14"/>
      <c r="S778" s="14" t="s">
        <v>4462</v>
      </c>
      <c r="T778" s="14" t="s">
        <v>1251</v>
      </c>
      <c r="U778" s="17" t="s">
        <v>4458</v>
      </c>
      <c r="V778" s="18" t="str">
        <f>IF(ISNA(MATCH("*post*",U778,0)),IF(ISNA(MATCH("*pre*",U778,0)),IF(ISNUMBER(MATCH($U778,Applicability!$A$2:$A$7,0)),"Y",IF(ISNUMBER(MATCH($U778,Applicability!$B$2:$B$7,0)),"N",IF(ISNA(MATCH("*"&amp;Applicability!$C$2&amp;"*",U778,0)),"","Y"))),""),"")</f>
        <v/>
      </c>
      <c r="Y778" s="14" t="s">
        <v>4460</v>
      </c>
      <c r="Z778" s="14" t="s">
        <v>322</v>
      </c>
      <c r="AA778" s="14" t="s">
        <v>3742</v>
      </c>
      <c r="AB778" s="14" t="s">
        <v>162</v>
      </c>
      <c r="AC778" s="14" t="s">
        <v>191</v>
      </c>
      <c r="AD778" s="14" t="s">
        <v>26</v>
      </c>
      <c r="AE778" s="14" t="s">
        <v>26</v>
      </c>
      <c r="AF778" s="14" t="s">
        <v>127</v>
      </c>
      <c r="AG778" s="14" t="s">
        <v>283</v>
      </c>
      <c r="AH778" s="14" t="s">
        <v>57</v>
      </c>
    </row>
    <row r="779" spans="1:34" ht="94.5" x14ac:dyDescent="0.2">
      <c r="A779" s="14" t="s">
        <v>63</v>
      </c>
      <c r="B779" s="14" t="s">
        <v>509</v>
      </c>
      <c r="C779" s="14" t="s">
        <v>4463</v>
      </c>
      <c r="D779" s="14" t="s">
        <v>3316</v>
      </c>
      <c r="E779" s="14" t="s">
        <v>4466</v>
      </c>
      <c r="F779" s="14" t="s">
        <v>163</v>
      </c>
      <c r="G779" s="14"/>
      <c r="H779" s="14"/>
      <c r="I779" s="14" t="s">
        <v>4467</v>
      </c>
      <c r="J779" s="14" t="s">
        <v>1416</v>
      </c>
      <c r="K779" s="14"/>
      <c r="L779" s="14"/>
      <c r="M779" s="14"/>
      <c r="N779" s="14"/>
      <c r="O779" s="14"/>
      <c r="P779" s="14"/>
      <c r="Q779" s="14"/>
      <c r="R779" s="14"/>
      <c r="S779" s="14" t="s">
        <v>4468</v>
      </c>
      <c r="T779" s="14" t="s">
        <v>1058</v>
      </c>
      <c r="U779" s="17" t="s">
        <v>4470</v>
      </c>
      <c r="V779" s="18" t="str">
        <f>IF(ISNA(MATCH("*post*",U779,0)),IF(ISNA(MATCH("*pre*",U779,0)),IF(ISNUMBER(MATCH($U779,Applicability!$A$2:$A$7,0)),"Y",IF(ISNUMBER(MATCH($U779,Applicability!$B$2:$B$7,0)),"N",IF(ISNA(MATCH("*"&amp;Applicability!$C$2&amp;"*",U779,0)),"","Y"))),""),"")</f>
        <v/>
      </c>
      <c r="Y779" s="14" t="s">
        <v>4464</v>
      </c>
      <c r="Z779" s="14" t="s">
        <v>1480</v>
      </c>
      <c r="AA779" s="14" t="s">
        <v>4465</v>
      </c>
      <c r="AB779" s="14" t="s">
        <v>162</v>
      </c>
      <c r="AC779" s="14" t="s">
        <v>662</v>
      </c>
      <c r="AD779" s="14" t="s">
        <v>26</v>
      </c>
      <c r="AE779" s="14" t="s">
        <v>26</v>
      </c>
      <c r="AF779" s="14" t="s">
        <v>37</v>
      </c>
      <c r="AG779" s="14" t="s">
        <v>1384</v>
      </c>
      <c r="AH779" s="14" t="s">
        <v>4469</v>
      </c>
    </row>
    <row r="780" spans="1:34" ht="67.5" x14ac:dyDescent="0.2">
      <c r="A780" s="14" t="s">
        <v>26</v>
      </c>
      <c r="B780" s="14" t="s">
        <v>509</v>
      </c>
      <c r="C780" s="14" t="s">
        <v>4471</v>
      </c>
      <c r="D780" s="14" t="s">
        <v>3696</v>
      </c>
      <c r="E780" s="14" t="s">
        <v>4474</v>
      </c>
      <c r="F780" s="14" t="s">
        <v>33</v>
      </c>
      <c r="G780" s="14"/>
      <c r="H780" s="14"/>
      <c r="I780" s="14" t="s">
        <v>4475</v>
      </c>
      <c r="J780" s="14" t="s">
        <v>260</v>
      </c>
      <c r="K780" s="14"/>
      <c r="L780" s="14"/>
      <c r="M780" s="14"/>
      <c r="N780" s="14"/>
      <c r="O780" s="14"/>
      <c r="P780" s="14"/>
      <c r="Q780" s="14"/>
      <c r="R780" s="14"/>
      <c r="S780" s="14" t="s">
        <v>4476</v>
      </c>
      <c r="T780" s="14" t="s">
        <v>4477</v>
      </c>
      <c r="U780" s="17" t="s">
        <v>3706</v>
      </c>
      <c r="V780" s="18" t="str">
        <f>IF(ISNA(MATCH("*post*",U780,0)),IF(ISNA(MATCH("*pre*",U780,0)),IF(ISNUMBER(MATCH($U780,Applicability!$A$2:$A$7,0)),"Y",IF(ISNUMBER(MATCH($U780,Applicability!$B$2:$B$7,0)),"N",IF(ISNA(MATCH("*"&amp;Applicability!$C$2&amp;"*",U780,0)),"","Y"))),""),"")</f>
        <v/>
      </c>
      <c r="Y780" s="14" t="s">
        <v>4472</v>
      </c>
      <c r="Z780" s="14" t="s">
        <v>221</v>
      </c>
      <c r="AA780" s="14" t="s">
        <v>4473</v>
      </c>
      <c r="AB780" s="14" t="s">
        <v>32</v>
      </c>
      <c r="AC780" s="14" t="s">
        <v>191</v>
      </c>
      <c r="AD780" s="14" t="s">
        <v>26</v>
      </c>
      <c r="AE780" s="14" t="s">
        <v>26</v>
      </c>
      <c r="AF780" s="14" t="s">
        <v>37</v>
      </c>
      <c r="AG780" s="14" t="s">
        <v>199</v>
      </c>
      <c r="AH780" s="14" t="s">
        <v>57</v>
      </c>
    </row>
    <row r="781" spans="1:34" ht="67.5" hidden="1" x14ac:dyDescent="0.2">
      <c r="A781" s="14" t="s">
        <v>26</v>
      </c>
      <c r="B781" s="14" t="s">
        <v>509</v>
      </c>
      <c r="C781" s="14" t="s">
        <v>4478</v>
      </c>
      <c r="D781" s="14" t="s">
        <v>3779</v>
      </c>
      <c r="E781" s="14" t="s">
        <v>4481</v>
      </c>
      <c r="F781" s="14" t="s">
        <v>33</v>
      </c>
      <c r="G781" s="14"/>
      <c r="H781" s="14"/>
      <c r="I781" s="14" t="s">
        <v>4482</v>
      </c>
      <c r="J781" s="14" t="s">
        <v>2147</v>
      </c>
      <c r="K781" s="14"/>
      <c r="L781" s="14"/>
      <c r="M781" s="14"/>
      <c r="N781" s="14"/>
      <c r="O781" s="14"/>
      <c r="P781" s="14"/>
      <c r="Q781" s="14"/>
      <c r="R781" s="14"/>
      <c r="S781" s="14" t="s">
        <v>4483</v>
      </c>
      <c r="T781" s="14" t="s">
        <v>283</v>
      </c>
      <c r="U781" s="17" t="s">
        <v>187</v>
      </c>
      <c r="V781" s="18" t="str">
        <f>IF(ISNA(MATCH("*post*",U781,0)),IF(ISNA(MATCH("*pre*",U781,0)),IF(ISNUMBER(MATCH($U781,Applicability!$A$2:$A$7,0)),"Y",IF(ISNUMBER(MATCH($U781,Applicability!$B$2:$B$7,0)),"N",IF(ISNA(MATCH("*"&amp;Applicability!$C$2&amp;"*",U781,0)),"","Y"))),""),"")</f>
        <v>N</v>
      </c>
      <c r="Y781" s="14" t="s">
        <v>4479</v>
      </c>
      <c r="Z781" s="14" t="s">
        <v>26</v>
      </c>
      <c r="AA781" s="14" t="s">
        <v>4480</v>
      </c>
      <c r="AB781" s="14" t="s">
        <v>32</v>
      </c>
      <c r="AC781" s="14" t="s">
        <v>191</v>
      </c>
      <c r="AD781" s="14" t="s">
        <v>26</v>
      </c>
      <c r="AE781" s="14" t="s">
        <v>26</v>
      </c>
      <c r="AF781" s="14" t="s">
        <v>127</v>
      </c>
      <c r="AG781" s="14" t="s">
        <v>26</v>
      </c>
      <c r="AH781" s="14" t="s">
        <v>1047</v>
      </c>
    </row>
    <row r="782" spans="1:34" ht="67.5" x14ac:dyDescent="0.2">
      <c r="A782" s="14" t="s">
        <v>26</v>
      </c>
      <c r="B782" s="14" t="s">
        <v>509</v>
      </c>
      <c r="C782" s="14" t="s">
        <v>4484</v>
      </c>
      <c r="D782" s="14" t="s">
        <v>3696</v>
      </c>
      <c r="E782" s="14" t="s">
        <v>4486</v>
      </c>
      <c r="F782" s="14" t="s">
        <v>163</v>
      </c>
      <c r="G782" s="14"/>
      <c r="H782" s="14"/>
      <c r="I782" s="14" t="s">
        <v>2468</v>
      </c>
      <c r="J782" s="14" t="s">
        <v>3017</v>
      </c>
      <c r="K782" s="14"/>
      <c r="L782" s="14"/>
      <c r="M782" s="14"/>
      <c r="N782" s="14"/>
      <c r="O782" s="14"/>
      <c r="P782" s="14"/>
      <c r="Q782" s="14"/>
      <c r="R782" s="14"/>
      <c r="S782" s="14" t="s">
        <v>4487</v>
      </c>
      <c r="T782" s="14" t="s">
        <v>4258</v>
      </c>
      <c r="U782" s="17" t="s">
        <v>3706</v>
      </c>
      <c r="V782" s="18" t="str">
        <f>IF(ISNA(MATCH("*post*",U782,0)),IF(ISNA(MATCH("*pre*",U782,0)),IF(ISNUMBER(MATCH($U782,Applicability!$A$2:$A$7,0)),"Y",IF(ISNUMBER(MATCH($U782,Applicability!$B$2:$B$7,0)),"N",IF(ISNA(MATCH("*"&amp;Applicability!$C$2&amp;"*",U782,0)),"","Y"))),""),"")</f>
        <v/>
      </c>
      <c r="Y782" s="14" t="s">
        <v>4485</v>
      </c>
      <c r="Z782" s="14" t="s">
        <v>3694</v>
      </c>
      <c r="AA782" s="14" t="s">
        <v>3703</v>
      </c>
      <c r="AB782" s="14" t="s">
        <v>162</v>
      </c>
      <c r="AC782" s="14" t="s">
        <v>191</v>
      </c>
      <c r="AD782" s="14" t="s">
        <v>26</v>
      </c>
      <c r="AE782" s="14" t="s">
        <v>26</v>
      </c>
      <c r="AF782" s="14" t="s">
        <v>37</v>
      </c>
      <c r="AG782" s="14" t="s">
        <v>1384</v>
      </c>
      <c r="AH782" s="14" t="s">
        <v>165</v>
      </c>
    </row>
    <row r="783" spans="1:34" ht="148.5" x14ac:dyDescent="0.2">
      <c r="A783" s="14" t="s">
        <v>63</v>
      </c>
      <c r="B783" s="14" t="s">
        <v>509</v>
      </c>
      <c r="C783" s="14" t="s">
        <v>4488</v>
      </c>
      <c r="D783" s="14" t="s">
        <v>3720</v>
      </c>
      <c r="E783" s="14" t="s">
        <v>4490</v>
      </c>
      <c r="F783" s="14" t="s">
        <v>163</v>
      </c>
      <c r="G783" s="14"/>
      <c r="H783" s="14"/>
      <c r="I783" s="14"/>
      <c r="J783" s="14"/>
      <c r="K783" s="14"/>
      <c r="L783" s="14"/>
      <c r="M783" s="14" t="s">
        <v>4491</v>
      </c>
      <c r="N783" s="14" t="s">
        <v>4492</v>
      </c>
      <c r="O783" s="14"/>
      <c r="P783" s="14"/>
      <c r="Q783" s="14" t="s">
        <v>4493</v>
      </c>
      <c r="R783" s="14" t="s">
        <v>4492</v>
      </c>
      <c r="S783" s="14" t="s">
        <v>4494</v>
      </c>
      <c r="T783" s="14" t="s">
        <v>4495</v>
      </c>
      <c r="U783" s="17" t="s">
        <v>538</v>
      </c>
      <c r="V783" s="18" t="str">
        <f>IF(ISNA(MATCH("*post*",U783,0)),IF(ISNA(MATCH("*pre*",U783,0)),IF(ISNUMBER(MATCH($U783,Applicability!$A$2:$A$7,0)),"Y",IF(ISNUMBER(MATCH($U783,Applicability!$B$2:$B$7,0)),"N",IF(ISNA(MATCH("*"&amp;Applicability!$C$2&amp;"*",U783,0)),"","Y"))),""),"")</f>
        <v/>
      </c>
      <c r="Y783" s="14" t="s">
        <v>4489</v>
      </c>
      <c r="Z783" s="14" t="s">
        <v>3694</v>
      </c>
      <c r="AA783" s="14" t="s">
        <v>3719</v>
      </c>
      <c r="AB783" s="14" t="s">
        <v>162</v>
      </c>
      <c r="AC783" s="14" t="s">
        <v>191</v>
      </c>
      <c r="AD783" s="14" t="s">
        <v>26</v>
      </c>
      <c r="AE783" s="14" t="s">
        <v>26</v>
      </c>
      <c r="AF783" s="14" t="s">
        <v>37</v>
      </c>
      <c r="AG783" s="14" t="s">
        <v>1384</v>
      </c>
      <c r="AH783" s="14" t="s">
        <v>175</v>
      </c>
    </row>
    <row r="784" spans="1:34" ht="148.5" hidden="1" x14ac:dyDescent="0.2">
      <c r="A784" s="14" t="s">
        <v>63</v>
      </c>
      <c r="B784" s="14" t="s">
        <v>509</v>
      </c>
      <c r="C784" s="14" t="s">
        <v>4496</v>
      </c>
      <c r="D784" s="14" t="s">
        <v>3720</v>
      </c>
      <c r="E784" s="14" t="s">
        <v>4498</v>
      </c>
      <c r="F784" s="14" t="s">
        <v>163</v>
      </c>
      <c r="G784" s="14"/>
      <c r="H784" s="14"/>
      <c r="I784" s="14"/>
      <c r="J784" s="14"/>
      <c r="K784" s="14"/>
      <c r="L784" s="14"/>
      <c r="M784" s="14" t="s">
        <v>4499</v>
      </c>
      <c r="N784" s="14" t="s">
        <v>1725</v>
      </c>
      <c r="O784" s="14"/>
      <c r="P784" s="14"/>
      <c r="Q784" s="14" t="s">
        <v>4500</v>
      </c>
      <c r="R784" s="14" t="s">
        <v>1725</v>
      </c>
      <c r="S784" s="14" t="s">
        <v>4494</v>
      </c>
      <c r="T784" s="14" t="s">
        <v>4495</v>
      </c>
      <c r="U784" s="17" t="s">
        <v>1735</v>
      </c>
      <c r="V784" s="18" t="str">
        <f>IF(ISNA(MATCH("*post*",U784,0)),IF(ISNA(MATCH("*pre*",U784,0)),IF(ISNUMBER(MATCH($U784,Applicability!$A$2:$A$7,0)),"Y",IF(ISNUMBER(MATCH($U784,Applicability!$B$2:$B$7,0)),"N",IF(ISNA(MATCH("*"&amp;Applicability!$C$2&amp;"*",U784,0)),"","Y"))),""),"")</f>
        <v>Y</v>
      </c>
      <c r="Y784" s="14" t="s">
        <v>4497</v>
      </c>
      <c r="Z784" s="14" t="s">
        <v>3694</v>
      </c>
      <c r="AA784" s="14" t="s">
        <v>3719</v>
      </c>
      <c r="AB784" s="14" t="s">
        <v>162</v>
      </c>
      <c r="AC784" s="14" t="s">
        <v>191</v>
      </c>
      <c r="AD784" s="14" t="s">
        <v>26</v>
      </c>
      <c r="AE784" s="14" t="s">
        <v>26</v>
      </c>
      <c r="AF784" s="14" t="s">
        <v>37</v>
      </c>
      <c r="AG784" s="14" t="s">
        <v>1384</v>
      </c>
      <c r="AH784" s="14" t="s">
        <v>175</v>
      </c>
    </row>
    <row r="785" spans="1:34" ht="148.5" x14ac:dyDescent="0.2">
      <c r="A785" s="14" t="s">
        <v>63</v>
      </c>
      <c r="B785" s="14" t="s">
        <v>509</v>
      </c>
      <c r="C785" s="14" t="s">
        <v>4501</v>
      </c>
      <c r="D785" s="14" t="s">
        <v>3720</v>
      </c>
      <c r="E785" s="14" t="s">
        <v>4498</v>
      </c>
      <c r="F785" s="14" t="s">
        <v>163</v>
      </c>
      <c r="G785" s="14"/>
      <c r="H785" s="14"/>
      <c r="I785" s="14"/>
      <c r="J785" s="14"/>
      <c r="K785" s="14"/>
      <c r="L785" s="14"/>
      <c r="M785" s="14" t="s">
        <v>4503</v>
      </c>
      <c r="N785" s="14" t="s">
        <v>4504</v>
      </c>
      <c r="O785" s="14"/>
      <c r="P785" s="14"/>
      <c r="Q785" s="14" t="s">
        <v>4505</v>
      </c>
      <c r="R785" s="14" t="s">
        <v>4504</v>
      </c>
      <c r="S785" s="14" t="s">
        <v>4494</v>
      </c>
      <c r="T785" s="14" t="s">
        <v>4495</v>
      </c>
      <c r="U785" s="17" t="s">
        <v>1526</v>
      </c>
      <c r="V785" s="18" t="str">
        <f>IF(ISNA(MATCH("*post*",U785,0)),IF(ISNA(MATCH("*pre*",U785,0)),IF(ISNUMBER(MATCH($U785,Applicability!$A$2:$A$7,0)),"Y",IF(ISNUMBER(MATCH($U785,Applicability!$B$2:$B$7,0)),"N",IF(ISNA(MATCH("*"&amp;Applicability!$C$2&amp;"*",U785,0)),"","Y"))),""),"")</f>
        <v/>
      </c>
      <c r="Y785" s="14" t="s">
        <v>4502</v>
      </c>
      <c r="Z785" s="14" t="s">
        <v>3694</v>
      </c>
      <c r="AA785" s="14" t="s">
        <v>3719</v>
      </c>
      <c r="AB785" s="14" t="s">
        <v>162</v>
      </c>
      <c r="AC785" s="14" t="s">
        <v>191</v>
      </c>
      <c r="AD785" s="14" t="s">
        <v>26</v>
      </c>
      <c r="AE785" s="14" t="s">
        <v>26</v>
      </c>
      <c r="AF785" s="14" t="s">
        <v>37</v>
      </c>
      <c r="AG785" s="14" t="s">
        <v>1384</v>
      </c>
      <c r="AH785" s="14" t="s">
        <v>175</v>
      </c>
    </row>
    <row r="786" spans="1:34" ht="148.5" x14ac:dyDescent="0.2">
      <c r="A786" s="14" t="s">
        <v>63</v>
      </c>
      <c r="B786" s="14" t="s">
        <v>509</v>
      </c>
      <c r="C786" s="14" t="s">
        <v>4506</v>
      </c>
      <c r="D786" s="14" t="s">
        <v>3720</v>
      </c>
      <c r="E786" s="14" t="s">
        <v>4498</v>
      </c>
      <c r="F786" s="14" t="s">
        <v>163</v>
      </c>
      <c r="G786" s="14"/>
      <c r="H786" s="14"/>
      <c r="I786" s="14"/>
      <c r="J786" s="14"/>
      <c r="K786" s="14"/>
      <c r="L786" s="14"/>
      <c r="M786" s="14" t="s">
        <v>4508</v>
      </c>
      <c r="N786" s="14" t="s">
        <v>4509</v>
      </c>
      <c r="O786" s="14"/>
      <c r="P786" s="14"/>
      <c r="Q786" s="14" t="s">
        <v>4510</v>
      </c>
      <c r="R786" s="14" t="s">
        <v>4511</v>
      </c>
      <c r="S786" s="14" t="s">
        <v>4494</v>
      </c>
      <c r="T786" s="14" t="s">
        <v>4495</v>
      </c>
      <c r="U786" s="17" t="s">
        <v>1531</v>
      </c>
      <c r="V786" s="18" t="str">
        <f>IF(ISNA(MATCH("*post*",U786,0)),IF(ISNA(MATCH("*pre*",U786,0)),IF(ISNUMBER(MATCH($U786,Applicability!$A$2:$A$7,0)),"Y",IF(ISNUMBER(MATCH($U786,Applicability!$B$2:$B$7,0)),"N",IF(ISNA(MATCH("*"&amp;Applicability!$C$2&amp;"*",U786,0)),"","Y"))),""),"")</f>
        <v/>
      </c>
      <c r="Y786" s="14" t="s">
        <v>4507</v>
      </c>
      <c r="Z786" s="14" t="s">
        <v>3694</v>
      </c>
      <c r="AA786" s="14" t="s">
        <v>3719</v>
      </c>
      <c r="AB786" s="14" t="s">
        <v>162</v>
      </c>
      <c r="AC786" s="14" t="s">
        <v>191</v>
      </c>
      <c r="AD786" s="14" t="s">
        <v>26</v>
      </c>
      <c r="AE786" s="14" t="s">
        <v>26</v>
      </c>
      <c r="AF786" s="14" t="s">
        <v>37</v>
      </c>
      <c r="AG786" s="14" t="s">
        <v>1384</v>
      </c>
      <c r="AH786" s="14" t="s">
        <v>175</v>
      </c>
    </row>
    <row r="787" spans="1:34" ht="148.5" x14ac:dyDescent="0.2">
      <c r="A787" s="14" t="s">
        <v>63</v>
      </c>
      <c r="B787" s="14" t="s">
        <v>509</v>
      </c>
      <c r="C787" s="14" t="s">
        <v>4512</v>
      </c>
      <c r="D787" s="14" t="s">
        <v>3720</v>
      </c>
      <c r="E787" s="14" t="s">
        <v>4490</v>
      </c>
      <c r="F787" s="14" t="s">
        <v>163</v>
      </c>
      <c r="G787" s="14"/>
      <c r="H787" s="14"/>
      <c r="I787" s="14"/>
      <c r="J787" s="14"/>
      <c r="K787" s="14"/>
      <c r="L787" s="14"/>
      <c r="M787" s="14" t="s">
        <v>4514</v>
      </c>
      <c r="N787" s="14" t="s">
        <v>1468</v>
      </c>
      <c r="O787" s="14"/>
      <c r="P787" s="14"/>
      <c r="Q787" s="14" t="s">
        <v>4515</v>
      </c>
      <c r="R787" s="14" t="s">
        <v>1468</v>
      </c>
      <c r="S787" s="14" t="s">
        <v>4494</v>
      </c>
      <c r="T787" s="14" t="s">
        <v>4495</v>
      </c>
      <c r="U787" s="17" t="s">
        <v>1818</v>
      </c>
      <c r="V787" s="18" t="str">
        <f>IF(ISNA(MATCH("*post*",U787,0)),IF(ISNA(MATCH("*pre*",U787,0)),IF(ISNUMBER(MATCH($U787,Applicability!$A$2:$A$7,0)),"Y",IF(ISNUMBER(MATCH($U787,Applicability!$B$2:$B$7,0)),"N",IF(ISNA(MATCH("*"&amp;Applicability!$C$2&amp;"*",U787,0)),"","Y"))),""),"")</f>
        <v/>
      </c>
      <c r="Y787" s="14" t="s">
        <v>4513</v>
      </c>
      <c r="Z787" s="14" t="s">
        <v>3694</v>
      </c>
      <c r="AA787" s="14" t="s">
        <v>3719</v>
      </c>
      <c r="AB787" s="14" t="s">
        <v>162</v>
      </c>
      <c r="AC787" s="14" t="s">
        <v>191</v>
      </c>
      <c r="AD787" s="14" t="s">
        <v>26</v>
      </c>
      <c r="AE787" s="14" t="s">
        <v>26</v>
      </c>
      <c r="AF787" s="14" t="s">
        <v>37</v>
      </c>
      <c r="AG787" s="14" t="s">
        <v>1384</v>
      </c>
      <c r="AH787" s="14" t="s">
        <v>175</v>
      </c>
    </row>
    <row r="788" spans="1:34" ht="148.5" x14ac:dyDescent="0.2">
      <c r="A788" s="14" t="s">
        <v>63</v>
      </c>
      <c r="B788" s="14" t="s">
        <v>509</v>
      </c>
      <c r="C788" s="14" t="s">
        <v>4516</v>
      </c>
      <c r="D788" s="14" t="s">
        <v>3720</v>
      </c>
      <c r="E788" s="14" t="s">
        <v>4498</v>
      </c>
      <c r="F788" s="14" t="s">
        <v>163</v>
      </c>
      <c r="G788" s="14"/>
      <c r="H788" s="14"/>
      <c r="I788" s="14"/>
      <c r="J788" s="14"/>
      <c r="K788" s="14"/>
      <c r="L788" s="14"/>
      <c r="M788" s="14" t="s">
        <v>4518</v>
      </c>
      <c r="N788" s="14" t="s">
        <v>4519</v>
      </c>
      <c r="O788" s="14"/>
      <c r="P788" s="14"/>
      <c r="Q788" s="14" t="s">
        <v>4520</v>
      </c>
      <c r="R788" s="14" t="s">
        <v>4521</v>
      </c>
      <c r="S788" s="14" t="s">
        <v>4494</v>
      </c>
      <c r="T788" s="14" t="s">
        <v>4495</v>
      </c>
      <c r="U788" s="17" t="s">
        <v>1815</v>
      </c>
      <c r="V788" s="18" t="str">
        <f>IF(ISNA(MATCH("*post*",U788,0)),IF(ISNA(MATCH("*pre*",U788,0)),IF(ISNUMBER(MATCH($U788,Applicability!$A$2:$A$7,0)),"Y",IF(ISNUMBER(MATCH($U788,Applicability!$B$2:$B$7,0)),"N",IF(ISNA(MATCH("*"&amp;Applicability!$C$2&amp;"*",U788,0)),"","Y"))),""),"")</f>
        <v/>
      </c>
      <c r="Y788" s="14" t="s">
        <v>4517</v>
      </c>
      <c r="Z788" s="14" t="s">
        <v>3694</v>
      </c>
      <c r="AA788" s="14" t="s">
        <v>3719</v>
      </c>
      <c r="AB788" s="14" t="s">
        <v>162</v>
      </c>
      <c r="AC788" s="14" t="s">
        <v>191</v>
      </c>
      <c r="AD788" s="14" t="s">
        <v>26</v>
      </c>
      <c r="AE788" s="14" t="s">
        <v>26</v>
      </c>
      <c r="AF788" s="14" t="s">
        <v>37</v>
      </c>
      <c r="AG788" s="14" t="s">
        <v>1384</v>
      </c>
      <c r="AH788" s="14" t="s">
        <v>175</v>
      </c>
    </row>
    <row r="789" spans="1:34" ht="148.5" x14ac:dyDescent="0.2">
      <c r="A789" s="14" t="s">
        <v>63</v>
      </c>
      <c r="B789" s="14" t="s">
        <v>509</v>
      </c>
      <c r="C789" s="14" t="s">
        <v>4522</v>
      </c>
      <c r="D789" s="14" t="s">
        <v>3720</v>
      </c>
      <c r="E789" s="14" t="s">
        <v>4524</v>
      </c>
      <c r="F789" s="14" t="s">
        <v>163</v>
      </c>
      <c r="G789" s="14"/>
      <c r="H789" s="14"/>
      <c r="I789" s="14" t="s">
        <v>4525</v>
      </c>
      <c r="J789" s="14" t="s">
        <v>2732</v>
      </c>
      <c r="K789" s="14"/>
      <c r="L789" s="14"/>
      <c r="M789" s="14"/>
      <c r="N789" s="14"/>
      <c r="O789" s="14"/>
      <c r="P789" s="14"/>
      <c r="Q789" s="14"/>
      <c r="R789" s="14"/>
      <c r="S789" s="14" t="s">
        <v>4494</v>
      </c>
      <c r="T789" s="14" t="s">
        <v>4495</v>
      </c>
      <c r="U789" s="17" t="s">
        <v>4526</v>
      </c>
      <c r="V789" s="18" t="str">
        <f>IF(ISNA(MATCH("*post*",U789,0)),IF(ISNA(MATCH("*pre*",U789,0)),IF(ISNUMBER(MATCH($U789,Applicability!$A$2:$A$7,0)),"Y",IF(ISNUMBER(MATCH($U789,Applicability!$B$2:$B$7,0)),"N",IF(ISNA(MATCH("*"&amp;Applicability!$C$2&amp;"*",U789,0)),"","Y"))),""),"")</f>
        <v/>
      </c>
      <c r="Y789" s="14" t="s">
        <v>4523</v>
      </c>
      <c r="Z789" s="14" t="s">
        <v>404</v>
      </c>
      <c r="AA789" s="14" t="s">
        <v>3719</v>
      </c>
      <c r="AB789" s="14" t="s">
        <v>162</v>
      </c>
      <c r="AC789" s="14" t="s">
        <v>662</v>
      </c>
      <c r="AD789" s="14" t="s">
        <v>26</v>
      </c>
      <c r="AE789" s="14" t="s">
        <v>26</v>
      </c>
      <c r="AF789" s="14" t="s">
        <v>37</v>
      </c>
      <c r="AG789" s="14" t="s">
        <v>430</v>
      </c>
      <c r="AH789" s="14" t="s">
        <v>175</v>
      </c>
    </row>
    <row r="790" spans="1:34" ht="94.5" x14ac:dyDescent="0.2">
      <c r="A790" s="14" t="s">
        <v>63</v>
      </c>
      <c r="B790" s="14" t="s">
        <v>509</v>
      </c>
      <c r="C790" s="14" t="s">
        <v>4527</v>
      </c>
      <c r="D790" s="14" t="s">
        <v>2448</v>
      </c>
      <c r="E790" s="14" t="s">
        <v>4529</v>
      </c>
      <c r="F790" s="14" t="s">
        <v>183</v>
      </c>
      <c r="G790" s="14"/>
      <c r="H790" s="14"/>
      <c r="I790" s="14" t="s">
        <v>1045</v>
      </c>
      <c r="J790" s="14" t="s">
        <v>4530</v>
      </c>
      <c r="K790" s="14"/>
      <c r="L790" s="14"/>
      <c r="M790" s="14"/>
      <c r="N790" s="14"/>
      <c r="O790" s="14"/>
      <c r="P790" s="14"/>
      <c r="Q790" s="14"/>
      <c r="R790" s="14"/>
      <c r="S790" s="14" t="s">
        <v>4531</v>
      </c>
      <c r="T790" s="14" t="s">
        <v>4532</v>
      </c>
      <c r="U790" s="17" t="s">
        <v>273</v>
      </c>
      <c r="V790" s="18" t="str">
        <f>IF(ISNA(MATCH("*post*",U790,0)),IF(ISNA(MATCH("*pre*",U790,0)),IF(ISNUMBER(MATCH($U790,Applicability!$A$2:$A$7,0)),"Y",IF(ISNUMBER(MATCH($U790,Applicability!$B$2:$B$7,0)),"N",IF(ISNA(MATCH("*"&amp;Applicability!$C$2&amp;"*",U790,0)),"","Y"))),""),"")</f>
        <v/>
      </c>
      <c r="Y790" s="14" t="s">
        <v>4528</v>
      </c>
      <c r="Z790" s="14" t="s">
        <v>322</v>
      </c>
      <c r="AA790" s="14" t="s">
        <v>3658</v>
      </c>
      <c r="AB790" s="14" t="s">
        <v>32</v>
      </c>
      <c r="AC790" s="14" t="s">
        <v>191</v>
      </c>
      <c r="AD790" s="14" t="s">
        <v>26</v>
      </c>
      <c r="AE790" s="14" t="s">
        <v>26</v>
      </c>
      <c r="AF790" s="14" t="s">
        <v>37</v>
      </c>
      <c r="AG790" s="14" t="s">
        <v>283</v>
      </c>
      <c r="AH790" s="14" t="s">
        <v>57</v>
      </c>
    </row>
    <row r="791" spans="1:34" ht="94.5" x14ac:dyDescent="0.2">
      <c r="A791" s="14" t="s">
        <v>63</v>
      </c>
      <c r="B791" s="14" t="s">
        <v>509</v>
      </c>
      <c r="C791" s="14" t="s">
        <v>4533</v>
      </c>
      <c r="D791" s="14" t="s">
        <v>2448</v>
      </c>
      <c r="E791" s="14" t="s">
        <v>4529</v>
      </c>
      <c r="F791" s="14" t="s">
        <v>183</v>
      </c>
      <c r="G791" s="14"/>
      <c r="H791" s="14"/>
      <c r="I791" s="14" t="s">
        <v>4535</v>
      </c>
      <c r="J791" s="14" t="s">
        <v>4536</v>
      </c>
      <c r="K791" s="14"/>
      <c r="L791" s="14"/>
      <c r="M791" s="14"/>
      <c r="N791" s="14"/>
      <c r="O791" s="14"/>
      <c r="P791" s="14"/>
      <c r="Q791" s="14"/>
      <c r="R791" s="14"/>
      <c r="S791" s="14" t="s">
        <v>4531</v>
      </c>
      <c r="T791" s="14" t="s">
        <v>4532</v>
      </c>
      <c r="U791" s="17" t="s">
        <v>277</v>
      </c>
      <c r="V791" s="18" t="str">
        <f>IF(ISNA(MATCH("*post*",U791,0)),IF(ISNA(MATCH("*pre*",U791,0)),IF(ISNUMBER(MATCH($U791,Applicability!$A$2:$A$7,0)),"Y",IF(ISNUMBER(MATCH($U791,Applicability!$B$2:$B$7,0)),"N",IF(ISNA(MATCH("*"&amp;Applicability!$C$2&amp;"*",U791,0)),"","Y"))),""),"")</f>
        <v/>
      </c>
      <c r="Y791" s="14" t="s">
        <v>4534</v>
      </c>
      <c r="Z791" s="14" t="s">
        <v>322</v>
      </c>
      <c r="AA791" s="14" t="s">
        <v>3658</v>
      </c>
      <c r="AB791" s="14" t="s">
        <v>32</v>
      </c>
      <c r="AC791" s="14" t="s">
        <v>191</v>
      </c>
      <c r="AD791" s="14" t="s">
        <v>26</v>
      </c>
      <c r="AE791" s="14" t="s">
        <v>26</v>
      </c>
      <c r="AF791" s="14" t="s">
        <v>37</v>
      </c>
      <c r="AG791" s="14" t="s">
        <v>283</v>
      </c>
      <c r="AH791" s="14" t="s">
        <v>57</v>
      </c>
    </row>
    <row r="792" spans="1:34" ht="67.5" x14ac:dyDescent="0.2">
      <c r="A792" s="14" t="s">
        <v>26</v>
      </c>
      <c r="B792" s="14" t="s">
        <v>509</v>
      </c>
      <c r="C792" s="14" t="s">
        <v>4537</v>
      </c>
      <c r="D792" s="14" t="s">
        <v>3696</v>
      </c>
      <c r="E792" s="14" t="s">
        <v>4539</v>
      </c>
      <c r="F792" s="14" t="s">
        <v>163</v>
      </c>
      <c r="G792" s="14"/>
      <c r="H792" s="14"/>
      <c r="I792" s="14" t="s">
        <v>4540</v>
      </c>
      <c r="J792" s="14" t="s">
        <v>4541</v>
      </c>
      <c r="K792" s="14"/>
      <c r="L792" s="14"/>
      <c r="M792" s="14"/>
      <c r="N792" s="14"/>
      <c r="O792" s="14"/>
      <c r="P792" s="14"/>
      <c r="Q792" s="14"/>
      <c r="R792" s="14"/>
      <c r="S792" s="14" t="s">
        <v>4542</v>
      </c>
      <c r="T792" s="14" t="s">
        <v>4543</v>
      </c>
      <c r="U792" s="17" t="s">
        <v>4544</v>
      </c>
      <c r="V792" s="18" t="str">
        <f>IF(ISNA(MATCH("*post*",U792,0)),IF(ISNA(MATCH("*pre*",U792,0)),IF(ISNUMBER(MATCH($U792,Applicability!$A$2:$A$7,0)),"Y",IF(ISNUMBER(MATCH($U792,Applicability!$B$2:$B$7,0)),"N",IF(ISNA(MATCH("*"&amp;Applicability!$C$2&amp;"*",U792,0)),"","Y"))),""),"")</f>
        <v/>
      </c>
      <c r="Y792" s="14" t="s">
        <v>4538</v>
      </c>
      <c r="Z792" s="14" t="s">
        <v>322</v>
      </c>
      <c r="AA792" s="14" t="s">
        <v>3695</v>
      </c>
      <c r="AB792" s="14" t="s">
        <v>162</v>
      </c>
      <c r="AC792" s="14" t="s">
        <v>662</v>
      </c>
      <c r="AD792" s="14" t="s">
        <v>26</v>
      </c>
      <c r="AE792" s="14" t="s">
        <v>26</v>
      </c>
      <c r="AF792" s="14" t="s">
        <v>37</v>
      </c>
      <c r="AG792" s="14" t="s">
        <v>283</v>
      </c>
      <c r="AH792" s="14" t="s">
        <v>175</v>
      </c>
    </row>
    <row r="793" spans="1:34" ht="67.5" x14ac:dyDescent="0.2">
      <c r="A793" s="14" t="s">
        <v>26</v>
      </c>
      <c r="B793" s="14" t="s">
        <v>509</v>
      </c>
      <c r="C793" s="14" t="s">
        <v>4545</v>
      </c>
      <c r="D793" s="14" t="s">
        <v>3696</v>
      </c>
      <c r="E793" s="14" t="s">
        <v>4547</v>
      </c>
      <c r="F793" s="14" t="s">
        <v>163</v>
      </c>
      <c r="G793" s="14"/>
      <c r="H793" s="14"/>
      <c r="I793" s="14" t="s">
        <v>4548</v>
      </c>
      <c r="J793" s="14" t="s">
        <v>4549</v>
      </c>
      <c r="K793" s="14"/>
      <c r="L793" s="14"/>
      <c r="M793" s="14"/>
      <c r="N793" s="14"/>
      <c r="O793" s="14"/>
      <c r="P793" s="14"/>
      <c r="Q793" s="14"/>
      <c r="R793" s="14"/>
      <c r="S793" s="14" t="s">
        <v>4550</v>
      </c>
      <c r="T793" s="14" t="s">
        <v>4551</v>
      </c>
      <c r="U793" s="17" t="s">
        <v>4526</v>
      </c>
      <c r="V793" s="18" t="str">
        <f>IF(ISNA(MATCH("*post*",U793,0)),IF(ISNA(MATCH("*pre*",U793,0)),IF(ISNUMBER(MATCH($U793,Applicability!$A$2:$A$7,0)),"Y",IF(ISNUMBER(MATCH($U793,Applicability!$B$2:$B$7,0)),"N",IF(ISNA(MATCH("*"&amp;Applicability!$C$2&amp;"*",U793,0)),"","Y"))),""),"")</f>
        <v/>
      </c>
      <c r="Y793" s="14" t="s">
        <v>4546</v>
      </c>
      <c r="Z793" s="14" t="s">
        <v>322</v>
      </c>
      <c r="AA793" s="14" t="s">
        <v>3695</v>
      </c>
      <c r="AB793" s="14" t="s">
        <v>162</v>
      </c>
      <c r="AC793" s="14" t="s">
        <v>191</v>
      </c>
      <c r="AD793" s="14" t="s">
        <v>26</v>
      </c>
      <c r="AE793" s="14" t="s">
        <v>26</v>
      </c>
      <c r="AF793" s="14" t="s">
        <v>37</v>
      </c>
      <c r="AG793" s="14" t="s">
        <v>283</v>
      </c>
      <c r="AH793" s="14" t="s">
        <v>175</v>
      </c>
    </row>
    <row r="794" spans="1:34" ht="81" x14ac:dyDescent="0.2">
      <c r="A794" s="14" t="s">
        <v>26</v>
      </c>
      <c r="B794" s="14" t="s">
        <v>509</v>
      </c>
      <c r="C794" s="14" t="s">
        <v>4552</v>
      </c>
      <c r="D794" s="14" t="s">
        <v>4555</v>
      </c>
      <c r="E794" s="14" t="s">
        <v>4556</v>
      </c>
      <c r="F794" s="14" t="s">
        <v>33</v>
      </c>
      <c r="G794" s="14" t="s">
        <v>73</v>
      </c>
      <c r="H794" s="14" t="s">
        <v>73</v>
      </c>
      <c r="I794" s="14" t="s">
        <v>876</v>
      </c>
      <c r="J794" s="14" t="s">
        <v>73</v>
      </c>
      <c r="K794" s="14"/>
      <c r="L794" s="14"/>
      <c r="M794" s="14"/>
      <c r="N794" s="14"/>
      <c r="O794" s="14"/>
      <c r="P794" s="14"/>
      <c r="Q794" s="14"/>
      <c r="R794" s="14"/>
      <c r="S794" s="14" t="s">
        <v>4557</v>
      </c>
      <c r="T794" s="14" t="s">
        <v>391</v>
      </c>
      <c r="U794" s="17" t="s">
        <v>4559</v>
      </c>
      <c r="V794" s="18" t="str">
        <f>IF(ISNA(MATCH("*post*",U794,0)),IF(ISNA(MATCH("*pre*",U794,0)),IF(ISNUMBER(MATCH($U794,Applicability!$A$2:$A$7,0)),"Y",IF(ISNUMBER(MATCH($U794,Applicability!$B$2:$B$7,0)),"N",IF(ISNA(MATCH("*"&amp;Applicability!$C$2&amp;"*",U794,0)),"","Y"))),""),"")</f>
        <v/>
      </c>
      <c r="Y794" s="14" t="s">
        <v>4553</v>
      </c>
      <c r="Z794" s="14" t="s">
        <v>26</v>
      </c>
      <c r="AA794" s="14" t="s">
        <v>4554</v>
      </c>
      <c r="AB794" s="14" t="s">
        <v>32</v>
      </c>
      <c r="AC794" s="14" t="s">
        <v>35</v>
      </c>
      <c r="AD794" s="14" t="s">
        <v>26</v>
      </c>
      <c r="AE794" s="14" t="s">
        <v>26</v>
      </c>
      <c r="AF794" s="14" t="s">
        <v>127</v>
      </c>
      <c r="AG794" s="14" t="s">
        <v>26</v>
      </c>
      <c r="AH794" s="14" t="s">
        <v>4558</v>
      </c>
    </row>
    <row r="795" spans="1:34" ht="81" x14ac:dyDescent="0.2">
      <c r="A795" s="14" t="s">
        <v>26</v>
      </c>
      <c r="B795" s="14" t="s">
        <v>509</v>
      </c>
      <c r="C795" s="14" t="s">
        <v>4560</v>
      </c>
      <c r="D795" s="14" t="s">
        <v>4563</v>
      </c>
      <c r="E795" s="14" t="s">
        <v>4564</v>
      </c>
      <c r="F795" s="14" t="s">
        <v>33</v>
      </c>
      <c r="G795" s="14"/>
      <c r="H795" s="14"/>
      <c r="I795" s="14" t="s">
        <v>34</v>
      </c>
      <c r="J795" s="14" t="s">
        <v>34</v>
      </c>
      <c r="K795" s="14"/>
      <c r="L795" s="14"/>
      <c r="M795" s="14"/>
      <c r="N795" s="14"/>
      <c r="O795" s="14"/>
      <c r="P795" s="14"/>
      <c r="Q795" s="14"/>
      <c r="R795" s="14"/>
      <c r="S795" s="14" t="s">
        <v>4565</v>
      </c>
      <c r="T795" s="14" t="s">
        <v>391</v>
      </c>
      <c r="U795" s="17" t="s">
        <v>4559</v>
      </c>
      <c r="V795" s="18" t="str">
        <f>IF(ISNA(MATCH("*post*",U795,0)),IF(ISNA(MATCH("*pre*",U795,0)),IF(ISNUMBER(MATCH($U795,Applicability!$A$2:$A$7,0)),"Y",IF(ISNUMBER(MATCH($U795,Applicability!$B$2:$B$7,0)),"N",IF(ISNA(MATCH("*"&amp;Applicability!$C$2&amp;"*",U795,0)),"","Y"))),""),"")</f>
        <v/>
      </c>
      <c r="Y795" s="14" t="s">
        <v>4561</v>
      </c>
      <c r="Z795" s="14" t="s">
        <v>4562</v>
      </c>
      <c r="AA795" s="14" t="s">
        <v>26</v>
      </c>
      <c r="AB795" s="14" t="s">
        <v>32</v>
      </c>
      <c r="AC795" s="14" t="s">
        <v>35</v>
      </c>
      <c r="AD795" s="14" t="s">
        <v>26</v>
      </c>
      <c r="AE795" s="14" t="s">
        <v>460</v>
      </c>
      <c r="AF795" s="14" t="s">
        <v>127</v>
      </c>
      <c r="AG795" s="14" t="s">
        <v>4566</v>
      </c>
      <c r="AH795" s="14" t="s">
        <v>26</v>
      </c>
    </row>
    <row r="796" spans="1:34" ht="189" x14ac:dyDescent="0.2">
      <c r="A796" s="14" t="s">
        <v>26</v>
      </c>
      <c r="B796" s="14" t="s">
        <v>509</v>
      </c>
      <c r="C796" s="14" t="s">
        <v>4567</v>
      </c>
      <c r="D796" s="14" t="s">
        <v>4570</v>
      </c>
      <c r="E796" s="14" t="s">
        <v>4571</v>
      </c>
      <c r="F796" s="14" t="s">
        <v>33</v>
      </c>
      <c r="G796" s="14" t="s">
        <v>324</v>
      </c>
      <c r="H796" s="14" t="s">
        <v>4572</v>
      </c>
      <c r="I796" s="14" t="s">
        <v>4573</v>
      </c>
      <c r="J796" s="14" t="s">
        <v>4572</v>
      </c>
      <c r="K796" s="14"/>
      <c r="L796" s="14"/>
      <c r="M796" s="14"/>
      <c r="N796" s="14"/>
      <c r="O796" s="14"/>
      <c r="P796" s="14"/>
      <c r="Q796" s="14"/>
      <c r="R796" s="14"/>
      <c r="S796" s="14" t="s">
        <v>4574</v>
      </c>
      <c r="T796" s="14" t="s">
        <v>237</v>
      </c>
      <c r="U796" s="17" t="s">
        <v>4576</v>
      </c>
      <c r="V796" s="18" t="str">
        <f>IF(ISNA(MATCH("*post*",U796,0)),IF(ISNA(MATCH("*pre*",U796,0)),IF(ISNUMBER(MATCH($U796,Applicability!$A$2:$A$7,0)),"Y",IF(ISNUMBER(MATCH($U796,Applicability!$B$2:$B$7,0)),"N",IF(ISNA(MATCH("*"&amp;Applicability!$C$2&amp;"*",U796,0)),"","Y"))),""),"")</f>
        <v/>
      </c>
      <c r="Y796" s="14" t="s">
        <v>4568</v>
      </c>
      <c r="Z796" s="14" t="s">
        <v>4569</v>
      </c>
      <c r="AA796" s="14" t="s">
        <v>26</v>
      </c>
      <c r="AB796" s="14" t="s">
        <v>32</v>
      </c>
      <c r="AC796" s="14" t="s">
        <v>326</v>
      </c>
      <c r="AD796" s="14" t="s">
        <v>26</v>
      </c>
      <c r="AE796" s="14" t="s">
        <v>26</v>
      </c>
      <c r="AF796" s="14" t="s">
        <v>37</v>
      </c>
      <c r="AG796" s="14" t="s">
        <v>4575</v>
      </c>
      <c r="AH796" s="14" t="s">
        <v>26</v>
      </c>
    </row>
    <row r="797" spans="1:34" ht="81" x14ac:dyDescent="0.2">
      <c r="A797" s="14" t="s">
        <v>26</v>
      </c>
      <c r="B797" s="14" t="s">
        <v>509</v>
      </c>
      <c r="C797" s="14" t="s">
        <v>4577</v>
      </c>
      <c r="D797" s="14" t="s">
        <v>4570</v>
      </c>
      <c r="E797" s="14" t="s">
        <v>4579</v>
      </c>
      <c r="F797" s="14" t="s">
        <v>33</v>
      </c>
      <c r="G797" s="14"/>
      <c r="H797" s="14"/>
      <c r="I797" s="14" t="s">
        <v>34</v>
      </c>
      <c r="J797" s="14" t="s">
        <v>34</v>
      </c>
      <c r="K797" s="14"/>
      <c r="L797" s="14"/>
      <c r="M797" s="14"/>
      <c r="N797" s="14"/>
      <c r="O797" s="14"/>
      <c r="P797" s="14"/>
      <c r="Q797" s="14"/>
      <c r="R797" s="14"/>
      <c r="S797" s="14" t="s">
        <v>4580</v>
      </c>
      <c r="T797" s="14" t="s">
        <v>237</v>
      </c>
      <c r="U797" s="17" t="s">
        <v>4559</v>
      </c>
      <c r="V797" s="18" t="str">
        <f>IF(ISNA(MATCH("*post*",U797,0)),IF(ISNA(MATCH("*pre*",U797,0)),IF(ISNUMBER(MATCH($U797,Applicability!$A$2:$A$7,0)),"Y",IF(ISNUMBER(MATCH($U797,Applicability!$B$2:$B$7,0)),"N",IF(ISNA(MATCH("*"&amp;Applicability!$C$2&amp;"*",U797,0)),"","Y"))),""),"")</f>
        <v/>
      </c>
      <c r="Y797" s="14" t="s">
        <v>4578</v>
      </c>
      <c r="Z797" s="14" t="s">
        <v>4569</v>
      </c>
      <c r="AA797" s="14" t="s">
        <v>26</v>
      </c>
      <c r="AB797" s="14" t="s">
        <v>32</v>
      </c>
      <c r="AC797" s="14" t="s">
        <v>35</v>
      </c>
      <c r="AD797" s="14" t="s">
        <v>26</v>
      </c>
      <c r="AE797" s="14" t="s">
        <v>460</v>
      </c>
      <c r="AF797" s="14" t="s">
        <v>37</v>
      </c>
      <c r="AG797" s="14" t="s">
        <v>4575</v>
      </c>
      <c r="AH797" s="14" t="s">
        <v>26</v>
      </c>
    </row>
    <row r="798" spans="1:34" ht="189" x14ac:dyDescent="0.2">
      <c r="A798" s="14" t="s">
        <v>26</v>
      </c>
      <c r="B798" s="14" t="s">
        <v>509</v>
      </c>
      <c r="C798" s="14" t="s">
        <v>4581</v>
      </c>
      <c r="D798" s="14" t="s">
        <v>4570</v>
      </c>
      <c r="E798" s="14" t="s">
        <v>4583</v>
      </c>
      <c r="F798" s="14" t="s">
        <v>183</v>
      </c>
      <c r="G798" s="14"/>
      <c r="H798" s="14"/>
      <c r="I798" s="14" t="s">
        <v>4584</v>
      </c>
      <c r="J798" s="14" t="s">
        <v>4584</v>
      </c>
      <c r="K798" s="14"/>
      <c r="L798" s="14"/>
      <c r="M798" s="14"/>
      <c r="N798" s="14"/>
      <c r="O798" s="14"/>
      <c r="P798" s="14"/>
      <c r="Q798" s="14"/>
      <c r="R798" s="14"/>
      <c r="S798" s="14" t="s">
        <v>4585</v>
      </c>
      <c r="T798" s="14" t="s">
        <v>45</v>
      </c>
      <c r="U798" s="17" t="s">
        <v>4576</v>
      </c>
      <c r="V798" s="18" t="str">
        <f>IF(ISNA(MATCH("*post*",U798,0)),IF(ISNA(MATCH("*pre*",U798,0)),IF(ISNUMBER(MATCH($U798,Applicability!$A$2:$A$7,0)),"Y",IF(ISNUMBER(MATCH($U798,Applicability!$B$2:$B$7,0)),"N",IF(ISNA(MATCH("*"&amp;Applicability!$C$2&amp;"*",U798,0)),"","Y"))),""),"")</f>
        <v/>
      </c>
      <c r="Y798" s="14" t="s">
        <v>4582</v>
      </c>
      <c r="Z798" s="14" t="s">
        <v>4569</v>
      </c>
      <c r="AA798" s="14" t="s">
        <v>26</v>
      </c>
      <c r="AB798" s="14" t="s">
        <v>32</v>
      </c>
      <c r="AC798" s="14" t="s">
        <v>191</v>
      </c>
      <c r="AD798" s="14" t="s">
        <v>26</v>
      </c>
      <c r="AE798" s="14" t="s">
        <v>26</v>
      </c>
      <c r="AF798" s="14" t="s">
        <v>37</v>
      </c>
      <c r="AG798" s="14" t="s">
        <v>4575</v>
      </c>
      <c r="AH798" s="14" t="s">
        <v>26</v>
      </c>
    </row>
    <row r="799" spans="1:34" ht="81" hidden="1" x14ac:dyDescent="0.2">
      <c r="A799" s="14" t="s">
        <v>26</v>
      </c>
      <c r="B799" s="14" t="s">
        <v>509</v>
      </c>
      <c r="C799" s="14" t="s">
        <v>4586</v>
      </c>
      <c r="D799" s="14" t="s">
        <v>3720</v>
      </c>
      <c r="E799" s="14" t="s">
        <v>4589</v>
      </c>
      <c r="F799" s="14" t="s">
        <v>33</v>
      </c>
      <c r="G799" s="14"/>
      <c r="H799" s="14"/>
      <c r="I799" s="14" t="s">
        <v>73</v>
      </c>
      <c r="J799" s="14" t="s">
        <v>73</v>
      </c>
      <c r="K799" s="14"/>
      <c r="L799" s="14"/>
      <c r="M799" s="14"/>
      <c r="N799" s="14"/>
      <c r="O799" s="14"/>
      <c r="P799" s="14"/>
      <c r="Q799" s="14"/>
      <c r="R799" s="14"/>
      <c r="S799" s="14" t="s">
        <v>4590</v>
      </c>
      <c r="T799" s="14" t="s">
        <v>84</v>
      </c>
      <c r="U799" s="17" t="s">
        <v>39</v>
      </c>
      <c r="V799" s="18" t="str">
        <f>IF(ISNA(MATCH("*post*",U799,0)),IF(ISNA(MATCH("*pre*",U799,0)),IF(ISNUMBER(MATCH($U799,Applicability!$A$2:$A$7,0)),"Y",IF(ISNUMBER(MATCH($U799,Applicability!$B$2:$B$7,0)),"N",IF(ISNA(MATCH("*"&amp;Applicability!$C$2&amp;"*",U799,0)),"","Y"))),""),"")</f>
        <v>Y</v>
      </c>
      <c r="Y799" s="14" t="s">
        <v>4587</v>
      </c>
      <c r="Z799" s="14" t="s">
        <v>26</v>
      </c>
      <c r="AA799" s="14" t="s">
        <v>4588</v>
      </c>
      <c r="AB799" s="14" t="s">
        <v>32</v>
      </c>
      <c r="AC799" s="14" t="s">
        <v>35</v>
      </c>
      <c r="AD799" s="14" t="s">
        <v>26</v>
      </c>
      <c r="AE799" s="14" t="s">
        <v>127</v>
      </c>
      <c r="AF799" s="14" t="s">
        <v>37</v>
      </c>
      <c r="AG799" s="14" t="s">
        <v>26</v>
      </c>
      <c r="AH799" s="14" t="s">
        <v>4591</v>
      </c>
    </row>
    <row r="800" spans="1:34" ht="81" hidden="1" x14ac:dyDescent="0.2">
      <c r="A800" s="14" t="s">
        <v>26</v>
      </c>
      <c r="B800" s="14" t="s">
        <v>509</v>
      </c>
      <c r="C800" s="14" t="s">
        <v>4592</v>
      </c>
      <c r="D800" s="14" t="s">
        <v>4570</v>
      </c>
      <c r="E800" s="14" t="s">
        <v>4594</v>
      </c>
      <c r="F800" s="14" t="s">
        <v>33</v>
      </c>
      <c r="G800" s="14"/>
      <c r="H800" s="14"/>
      <c r="I800" s="14" t="s">
        <v>73</v>
      </c>
      <c r="J800" s="14" t="s">
        <v>34</v>
      </c>
      <c r="K800" s="14"/>
      <c r="L800" s="14"/>
      <c r="M800" s="14"/>
      <c r="N800" s="14"/>
      <c r="O800" s="14"/>
      <c r="P800" s="14"/>
      <c r="Q800" s="14"/>
      <c r="R800" s="14"/>
      <c r="S800" s="14" t="s">
        <v>4595</v>
      </c>
      <c r="T800" s="14" t="s">
        <v>45</v>
      </c>
      <c r="U800" s="17" t="s">
        <v>39</v>
      </c>
      <c r="V800" s="18" t="str">
        <f>IF(ISNA(MATCH("*post*",U800,0)),IF(ISNA(MATCH("*pre*",U800,0)),IF(ISNUMBER(MATCH($U800,Applicability!$A$2:$A$7,0)),"Y",IF(ISNUMBER(MATCH($U800,Applicability!$B$2:$B$7,0)),"N",IF(ISNA(MATCH("*"&amp;Applicability!$C$2&amp;"*",U800,0)),"","Y"))),""),"")</f>
        <v>Y</v>
      </c>
      <c r="Y800" s="14" t="s">
        <v>4593</v>
      </c>
      <c r="Z800" s="14" t="s">
        <v>4569</v>
      </c>
      <c r="AA800" s="14" t="s">
        <v>26</v>
      </c>
      <c r="AB800" s="14" t="s">
        <v>32</v>
      </c>
      <c r="AC800" s="14" t="s">
        <v>35</v>
      </c>
      <c r="AD800" s="14" t="s">
        <v>26</v>
      </c>
      <c r="AE800" s="14" t="s">
        <v>127</v>
      </c>
      <c r="AF800" s="14" t="s">
        <v>37</v>
      </c>
      <c r="AG800" s="14" t="s">
        <v>4575</v>
      </c>
      <c r="AH800" s="14" t="s">
        <v>26</v>
      </c>
    </row>
    <row r="801" spans="1:34" ht="81" x14ac:dyDescent="0.2">
      <c r="A801" s="14" t="s">
        <v>63</v>
      </c>
      <c r="B801" s="14" t="s">
        <v>509</v>
      </c>
      <c r="C801" s="14" t="s">
        <v>4596</v>
      </c>
      <c r="D801" s="14" t="s">
        <v>4570</v>
      </c>
      <c r="E801" s="14" t="s">
        <v>4600</v>
      </c>
      <c r="F801" s="14" t="s">
        <v>163</v>
      </c>
      <c r="G801" s="14"/>
      <c r="H801" s="14"/>
      <c r="I801" s="14"/>
      <c r="J801" s="14"/>
      <c r="K801" s="14"/>
      <c r="L801" s="14"/>
      <c r="M801" s="14" t="s">
        <v>4601</v>
      </c>
      <c r="N801" s="14" t="s">
        <v>4601</v>
      </c>
      <c r="O801" s="14"/>
      <c r="P801" s="14"/>
      <c r="Q801" s="14" t="s">
        <v>4602</v>
      </c>
      <c r="R801" s="14" t="s">
        <v>4602</v>
      </c>
      <c r="S801" s="14" t="s">
        <v>4603</v>
      </c>
      <c r="T801" s="14" t="s">
        <v>51</v>
      </c>
      <c r="U801" s="17" t="s">
        <v>328</v>
      </c>
      <c r="V801" s="18" t="str">
        <f>IF(ISNA(MATCH("*post*",U801,0)),IF(ISNA(MATCH("*pre*",U801,0)),IF(ISNUMBER(MATCH($U801,Applicability!$A$2:$A$7,0)),"Y",IF(ISNUMBER(MATCH($U801,Applicability!$B$2:$B$7,0)),"N",IF(ISNA(MATCH("*"&amp;Applicability!$C$2&amp;"*",U801,0)),"","Y"))),""),"")</f>
        <v/>
      </c>
      <c r="Y801" s="14" t="s">
        <v>4597</v>
      </c>
      <c r="Z801" s="14" t="s">
        <v>4598</v>
      </c>
      <c r="AA801" s="14" t="s">
        <v>4599</v>
      </c>
      <c r="AB801" s="14" t="s">
        <v>162</v>
      </c>
      <c r="AC801" s="14" t="s">
        <v>185</v>
      </c>
      <c r="AD801" s="14" t="s">
        <v>26</v>
      </c>
      <c r="AE801" s="14" t="s">
        <v>26</v>
      </c>
      <c r="AF801" s="14" t="s">
        <v>37</v>
      </c>
      <c r="AG801" s="14" t="s">
        <v>430</v>
      </c>
      <c r="AH801" s="14" t="s">
        <v>714</v>
      </c>
    </row>
    <row r="802" spans="1:34" ht="81" x14ac:dyDescent="0.2">
      <c r="A802" s="14" t="s">
        <v>70</v>
      </c>
      <c r="B802" s="14" t="s">
        <v>509</v>
      </c>
      <c r="C802" s="14" t="s">
        <v>4604</v>
      </c>
      <c r="D802" s="14" t="s">
        <v>4570</v>
      </c>
      <c r="E802" s="14" t="s">
        <v>4600</v>
      </c>
      <c r="F802" s="14" t="s">
        <v>163</v>
      </c>
      <c r="G802" s="14"/>
      <c r="H802" s="14"/>
      <c r="I802" s="14"/>
      <c r="J802" s="14"/>
      <c r="K802" s="14"/>
      <c r="L802" s="14"/>
      <c r="M802" s="14" t="s">
        <v>4601</v>
      </c>
      <c r="N802" s="14" t="s">
        <v>4601</v>
      </c>
      <c r="O802" s="14"/>
      <c r="P802" s="14"/>
      <c r="Q802" s="14" t="s">
        <v>4602</v>
      </c>
      <c r="R802" s="14" t="s">
        <v>4602</v>
      </c>
      <c r="S802" s="14" t="s">
        <v>4603</v>
      </c>
      <c r="T802" s="14" t="s">
        <v>51</v>
      </c>
      <c r="U802" s="17" t="s">
        <v>277</v>
      </c>
      <c r="V802" s="18" t="str">
        <f>IF(ISNA(MATCH("*post*",U802,0)),IF(ISNA(MATCH("*pre*",U802,0)),IF(ISNUMBER(MATCH($U802,Applicability!$A$2:$A$7,0)),"Y",IF(ISNUMBER(MATCH($U802,Applicability!$B$2:$B$7,0)),"N",IF(ISNA(MATCH("*"&amp;Applicability!$C$2&amp;"*",U802,0)),"","Y"))),""),"")</f>
        <v/>
      </c>
      <c r="Y802" s="14" t="s">
        <v>4605</v>
      </c>
      <c r="Z802" s="14" t="s">
        <v>4598</v>
      </c>
      <c r="AA802" s="14" t="s">
        <v>4599</v>
      </c>
      <c r="AB802" s="14" t="s">
        <v>162</v>
      </c>
      <c r="AC802" s="14" t="s">
        <v>191</v>
      </c>
      <c r="AD802" s="14" t="s">
        <v>26</v>
      </c>
      <c r="AE802" s="14" t="s">
        <v>26</v>
      </c>
      <c r="AF802" s="14" t="s">
        <v>37</v>
      </c>
      <c r="AG802" s="14" t="s">
        <v>430</v>
      </c>
      <c r="AH802" s="14" t="s">
        <v>714</v>
      </c>
    </row>
    <row r="803" spans="1:34" ht="67.5" hidden="1" x14ac:dyDescent="0.2">
      <c r="A803" s="14" t="s">
        <v>26</v>
      </c>
      <c r="B803" s="14" t="s">
        <v>509</v>
      </c>
      <c r="C803" s="14" t="s">
        <v>4606</v>
      </c>
      <c r="D803" s="14" t="s">
        <v>4570</v>
      </c>
      <c r="E803" s="14" t="s">
        <v>4608</v>
      </c>
      <c r="F803" s="14" t="s">
        <v>33</v>
      </c>
      <c r="G803" s="14" t="s">
        <v>73</v>
      </c>
      <c r="H803" s="14" t="s">
        <v>73</v>
      </c>
      <c r="I803" s="14" t="s">
        <v>876</v>
      </c>
      <c r="J803" s="14" t="s">
        <v>73</v>
      </c>
      <c r="K803" s="14"/>
      <c r="L803" s="14"/>
      <c r="M803" s="14"/>
      <c r="N803" s="14"/>
      <c r="O803" s="14"/>
      <c r="P803" s="14"/>
      <c r="Q803" s="14"/>
      <c r="R803" s="14"/>
      <c r="S803" s="14" t="s">
        <v>4609</v>
      </c>
      <c r="T803" s="14" t="s">
        <v>51</v>
      </c>
      <c r="U803" s="17" t="s">
        <v>39</v>
      </c>
      <c r="V803" s="18" t="str">
        <f>IF(ISNA(MATCH("*post*",U803,0)),IF(ISNA(MATCH("*pre*",U803,0)),IF(ISNUMBER(MATCH($U803,Applicability!$A$2:$A$7,0)),"Y",IF(ISNUMBER(MATCH($U803,Applicability!$B$2:$B$7,0)),"N",IF(ISNA(MATCH("*"&amp;Applicability!$C$2&amp;"*",U803,0)),"","Y"))),""),"")</f>
        <v>Y</v>
      </c>
      <c r="Y803" s="14" t="s">
        <v>4607</v>
      </c>
      <c r="Z803" s="14" t="s">
        <v>4569</v>
      </c>
      <c r="AA803" s="14" t="s">
        <v>26</v>
      </c>
      <c r="AB803" s="14" t="s">
        <v>32</v>
      </c>
      <c r="AC803" s="14" t="s">
        <v>35</v>
      </c>
      <c r="AD803" s="14" t="s">
        <v>26</v>
      </c>
      <c r="AE803" s="14" t="s">
        <v>26</v>
      </c>
      <c r="AF803" s="14" t="s">
        <v>37</v>
      </c>
      <c r="AG803" s="14" t="s">
        <v>4575</v>
      </c>
      <c r="AH803" s="14" t="s">
        <v>26</v>
      </c>
    </row>
    <row r="804" spans="1:34" ht="81" x14ac:dyDescent="0.2">
      <c r="A804" s="14" t="s">
        <v>26</v>
      </c>
      <c r="B804" s="14" t="s">
        <v>509</v>
      </c>
      <c r="C804" s="14" t="s">
        <v>4610</v>
      </c>
      <c r="D804" s="14" t="s">
        <v>4613</v>
      </c>
      <c r="E804" s="14" t="s">
        <v>4614</v>
      </c>
      <c r="F804" s="14" t="s">
        <v>33</v>
      </c>
      <c r="G804" s="14"/>
      <c r="H804" s="14"/>
      <c r="I804" s="14" t="s">
        <v>34</v>
      </c>
      <c r="J804" s="14" t="s">
        <v>34</v>
      </c>
      <c r="K804" s="14"/>
      <c r="L804" s="14"/>
      <c r="M804" s="14"/>
      <c r="N804" s="14"/>
      <c r="O804" s="14"/>
      <c r="P804" s="14"/>
      <c r="Q804" s="14"/>
      <c r="R804" s="14"/>
      <c r="S804" s="14" t="s">
        <v>4615</v>
      </c>
      <c r="T804" s="14" t="s">
        <v>51</v>
      </c>
      <c r="U804" s="17" t="s">
        <v>4617</v>
      </c>
      <c r="V804" s="18" t="str">
        <f>IF(ISNA(MATCH("*post*",U804,0)),IF(ISNA(MATCH("*pre*",U804,0)),IF(ISNUMBER(MATCH($U804,Applicability!$A$2:$A$7,0)),"Y",IF(ISNUMBER(MATCH($U804,Applicability!$B$2:$B$7,0)),"N",IF(ISNA(MATCH("*"&amp;Applicability!$C$2&amp;"*",U804,0)),"","Y"))),""),"")</f>
        <v/>
      </c>
      <c r="Y804" s="14" t="s">
        <v>4611</v>
      </c>
      <c r="Z804" s="14" t="s">
        <v>4612</v>
      </c>
      <c r="AA804" s="14" t="s">
        <v>26</v>
      </c>
      <c r="AB804" s="14" t="s">
        <v>32</v>
      </c>
      <c r="AC804" s="14" t="s">
        <v>35</v>
      </c>
      <c r="AD804" s="14" t="s">
        <v>26</v>
      </c>
      <c r="AE804" s="14" t="s">
        <v>127</v>
      </c>
      <c r="AF804" s="14" t="s">
        <v>37</v>
      </c>
      <c r="AG804" s="14" t="s">
        <v>4616</v>
      </c>
      <c r="AH804" s="14" t="s">
        <v>26</v>
      </c>
    </row>
    <row r="805" spans="1:34" ht="81" x14ac:dyDescent="0.2">
      <c r="A805" s="14" t="s">
        <v>26</v>
      </c>
      <c r="B805" s="14" t="s">
        <v>509</v>
      </c>
      <c r="C805" s="14" t="s">
        <v>4618</v>
      </c>
      <c r="D805" s="14" t="s">
        <v>4613</v>
      </c>
      <c r="E805" s="14" t="s">
        <v>4614</v>
      </c>
      <c r="F805" s="14" t="s">
        <v>33</v>
      </c>
      <c r="G805" s="14"/>
      <c r="H805" s="14"/>
      <c r="I805" s="14" t="s">
        <v>34</v>
      </c>
      <c r="J805" s="14" t="s">
        <v>34</v>
      </c>
      <c r="K805" s="14"/>
      <c r="L805" s="14"/>
      <c r="M805" s="14"/>
      <c r="N805" s="14"/>
      <c r="O805" s="14"/>
      <c r="P805" s="14"/>
      <c r="Q805" s="14"/>
      <c r="R805" s="14"/>
      <c r="S805" s="14" t="s">
        <v>4615</v>
      </c>
      <c r="T805" s="14" t="s">
        <v>51</v>
      </c>
      <c r="U805" s="17" t="s">
        <v>4622</v>
      </c>
      <c r="V805" s="18" t="str">
        <f>IF(ISNA(MATCH("*post*",U805,0)),IF(ISNA(MATCH("*pre*",U805,0)),IF(ISNUMBER(MATCH($U805,Applicability!$A$2:$A$7,0)),"Y",IF(ISNUMBER(MATCH($U805,Applicability!$B$2:$B$7,0)),"N",IF(ISNA(MATCH("*"&amp;Applicability!$C$2&amp;"*",U805,0)),"","Y"))),""),"")</f>
        <v/>
      </c>
      <c r="Y805" s="14" t="s">
        <v>4619</v>
      </c>
      <c r="Z805" s="14" t="s">
        <v>4620</v>
      </c>
      <c r="AA805" s="14" t="s">
        <v>26</v>
      </c>
      <c r="AB805" s="14" t="s">
        <v>32</v>
      </c>
      <c r="AC805" s="14" t="s">
        <v>35</v>
      </c>
      <c r="AD805" s="14" t="s">
        <v>26</v>
      </c>
      <c r="AE805" s="14" t="s">
        <v>127</v>
      </c>
      <c r="AF805" s="14" t="s">
        <v>37</v>
      </c>
      <c r="AG805" s="14" t="s">
        <v>4621</v>
      </c>
      <c r="AH805" s="14" t="s">
        <v>26</v>
      </c>
    </row>
    <row r="806" spans="1:34" ht="189" hidden="1" x14ac:dyDescent="0.2">
      <c r="A806" s="14" t="s">
        <v>26</v>
      </c>
      <c r="B806" s="14" t="s">
        <v>509</v>
      </c>
      <c r="C806" s="14" t="s">
        <v>4623</v>
      </c>
      <c r="D806" s="14" t="s">
        <v>4626</v>
      </c>
      <c r="E806" s="14" t="s">
        <v>4627</v>
      </c>
      <c r="F806" s="14" t="s">
        <v>183</v>
      </c>
      <c r="G806" s="14"/>
      <c r="H806" s="14"/>
      <c r="I806" s="14" t="s">
        <v>34</v>
      </c>
      <c r="J806" s="14" t="s">
        <v>34</v>
      </c>
      <c r="K806" s="14"/>
      <c r="L806" s="14"/>
      <c r="M806" s="14"/>
      <c r="N806" s="14"/>
      <c r="O806" s="14"/>
      <c r="P806" s="14"/>
      <c r="Q806" s="14"/>
      <c r="R806" s="14"/>
      <c r="S806" s="14" t="s">
        <v>4628</v>
      </c>
      <c r="T806" s="14" t="s">
        <v>4629</v>
      </c>
      <c r="U806" s="17" t="s">
        <v>39</v>
      </c>
      <c r="V806" s="18" t="str">
        <f>IF(ISNA(MATCH("*post*",U806,0)),IF(ISNA(MATCH("*pre*",U806,0)),IF(ISNUMBER(MATCH($U806,Applicability!$A$2:$A$7,0)),"Y",IF(ISNUMBER(MATCH($U806,Applicability!$B$2:$B$7,0)),"N",IF(ISNA(MATCH("*"&amp;Applicability!$C$2&amp;"*",U806,0)),"","Y"))),""),"")</f>
        <v>Y</v>
      </c>
      <c r="Y806" s="14" t="s">
        <v>4624</v>
      </c>
      <c r="Z806" s="14" t="s">
        <v>4625</v>
      </c>
      <c r="AA806" s="14" t="s">
        <v>26</v>
      </c>
      <c r="AB806" s="14" t="s">
        <v>32</v>
      </c>
      <c r="AC806" s="14" t="s">
        <v>35</v>
      </c>
      <c r="AD806" s="14" t="s">
        <v>26</v>
      </c>
      <c r="AE806" s="14" t="s">
        <v>127</v>
      </c>
      <c r="AF806" s="14" t="s">
        <v>783</v>
      </c>
      <c r="AG806" s="14" t="s">
        <v>4630</v>
      </c>
      <c r="AH806" s="14" t="s">
        <v>26</v>
      </c>
    </row>
    <row r="807" spans="1:34" ht="108" hidden="1" x14ac:dyDescent="0.2">
      <c r="A807" s="14" t="s">
        <v>26</v>
      </c>
      <c r="B807" s="14" t="s">
        <v>509</v>
      </c>
      <c r="C807" s="14" t="s">
        <v>4631</v>
      </c>
      <c r="D807" s="14" t="s">
        <v>4570</v>
      </c>
      <c r="E807" s="14" t="s">
        <v>4634</v>
      </c>
      <c r="F807" s="14" t="s">
        <v>33</v>
      </c>
      <c r="G807" s="14" t="s">
        <v>73</v>
      </c>
      <c r="H807" s="14" t="s">
        <v>34</v>
      </c>
      <c r="I807" s="14" t="s">
        <v>876</v>
      </c>
      <c r="J807" s="14" t="s">
        <v>34</v>
      </c>
      <c r="K807" s="14"/>
      <c r="L807" s="14"/>
      <c r="M807" s="14"/>
      <c r="N807" s="14"/>
      <c r="O807" s="14"/>
      <c r="P807" s="14"/>
      <c r="Q807" s="14"/>
      <c r="R807" s="14"/>
      <c r="S807" s="14" t="s">
        <v>4635</v>
      </c>
      <c r="T807" s="14" t="s">
        <v>51</v>
      </c>
      <c r="U807" s="17" t="s">
        <v>39</v>
      </c>
      <c r="V807" s="18" t="str">
        <f>IF(ISNA(MATCH("*post*",U807,0)),IF(ISNA(MATCH("*pre*",U807,0)),IF(ISNUMBER(MATCH($U807,Applicability!$A$2:$A$7,0)),"Y",IF(ISNUMBER(MATCH($U807,Applicability!$B$2:$B$7,0)),"N",IF(ISNA(MATCH("*"&amp;Applicability!$C$2&amp;"*",U807,0)),"","Y"))),""),"")</f>
        <v>Y</v>
      </c>
      <c r="Y807" s="14" t="s">
        <v>4632</v>
      </c>
      <c r="Z807" s="14" t="s">
        <v>4633</v>
      </c>
      <c r="AA807" s="14" t="s">
        <v>26</v>
      </c>
      <c r="AB807" s="14" t="s">
        <v>32</v>
      </c>
      <c r="AC807" s="14" t="s">
        <v>35</v>
      </c>
      <c r="AD807" s="14" t="s">
        <v>26</v>
      </c>
      <c r="AE807" s="14" t="s">
        <v>26</v>
      </c>
      <c r="AF807" s="14" t="s">
        <v>37</v>
      </c>
      <c r="AG807" s="14" t="s">
        <v>4636</v>
      </c>
      <c r="AH807" s="14" t="s">
        <v>26</v>
      </c>
    </row>
    <row r="808" spans="1:34" ht="148.5" x14ac:dyDescent="0.2">
      <c r="A808" s="14" t="s">
        <v>26</v>
      </c>
      <c r="B808" s="14" t="s">
        <v>509</v>
      </c>
      <c r="C808" s="14" t="s">
        <v>4637</v>
      </c>
      <c r="D808" s="14" t="s">
        <v>4640</v>
      </c>
      <c r="E808" s="14" t="s">
        <v>4641</v>
      </c>
      <c r="F808" s="14" t="s">
        <v>33</v>
      </c>
      <c r="G808" s="14"/>
      <c r="H808" s="14"/>
      <c r="I808" s="14" t="s">
        <v>34</v>
      </c>
      <c r="J808" s="14" t="s">
        <v>34</v>
      </c>
      <c r="K808" s="14"/>
      <c r="L808" s="14"/>
      <c r="M808" s="14"/>
      <c r="N808" s="14"/>
      <c r="O808" s="14"/>
      <c r="P808" s="14"/>
      <c r="Q808" s="14"/>
      <c r="R808" s="14"/>
      <c r="S808" s="14" t="s">
        <v>4642</v>
      </c>
      <c r="T808" s="14" t="s">
        <v>254</v>
      </c>
      <c r="U808" s="17" t="s">
        <v>4643</v>
      </c>
      <c r="V808" s="18" t="str">
        <f>IF(ISNA(MATCH("*post*",U808,0)),IF(ISNA(MATCH("*pre*",U808,0)),IF(ISNUMBER(MATCH($U808,Applicability!$A$2:$A$7,0)),"Y",IF(ISNUMBER(MATCH($U808,Applicability!$B$2:$B$7,0)),"N",IF(ISNA(MATCH("*"&amp;Applicability!$C$2&amp;"*",U808,0)),"","Y"))),""),"")</f>
        <v/>
      </c>
      <c r="Y808" s="14" t="s">
        <v>4638</v>
      </c>
      <c r="Z808" s="14" t="s">
        <v>4639</v>
      </c>
      <c r="AA808" s="14" t="s">
        <v>26</v>
      </c>
      <c r="AB808" s="14" t="s">
        <v>32</v>
      </c>
      <c r="AC808" s="14" t="s">
        <v>35</v>
      </c>
      <c r="AD808" s="14" t="s">
        <v>26</v>
      </c>
      <c r="AE808" s="14" t="s">
        <v>460</v>
      </c>
      <c r="AF808" s="14" t="s">
        <v>127</v>
      </c>
      <c r="AG808" s="14" t="s">
        <v>2992</v>
      </c>
      <c r="AH808" s="14" t="s">
        <v>26</v>
      </c>
    </row>
    <row r="809" spans="1:34" ht="148.5" x14ac:dyDescent="0.2">
      <c r="A809" s="14" t="s">
        <v>26</v>
      </c>
      <c r="B809" s="14" t="s">
        <v>509</v>
      </c>
      <c r="C809" s="14" t="s">
        <v>4644</v>
      </c>
      <c r="D809" s="14" t="s">
        <v>4555</v>
      </c>
      <c r="E809" s="14" t="s">
        <v>4647</v>
      </c>
      <c r="F809" s="14" t="s">
        <v>33</v>
      </c>
      <c r="G809" s="14"/>
      <c r="H809" s="14"/>
      <c r="I809" s="14" t="s">
        <v>73</v>
      </c>
      <c r="J809" s="14" t="s">
        <v>73</v>
      </c>
      <c r="K809" s="14"/>
      <c r="L809" s="14"/>
      <c r="M809" s="14"/>
      <c r="N809" s="14"/>
      <c r="O809" s="14"/>
      <c r="P809" s="14"/>
      <c r="Q809" s="14"/>
      <c r="R809" s="14"/>
      <c r="S809" s="14" t="s">
        <v>4648</v>
      </c>
      <c r="T809" s="14" t="s">
        <v>254</v>
      </c>
      <c r="U809" s="17" t="s">
        <v>4643</v>
      </c>
      <c r="V809" s="18" t="str">
        <f>IF(ISNA(MATCH("*post*",U809,0)),IF(ISNA(MATCH("*pre*",U809,0)),IF(ISNUMBER(MATCH($U809,Applicability!$A$2:$A$7,0)),"Y",IF(ISNUMBER(MATCH($U809,Applicability!$B$2:$B$7,0)),"N",IF(ISNA(MATCH("*"&amp;Applicability!$C$2&amp;"*",U809,0)),"","Y"))),""),"")</f>
        <v/>
      </c>
      <c r="Y809" s="14" t="s">
        <v>4645</v>
      </c>
      <c r="Z809" s="14" t="s">
        <v>26</v>
      </c>
      <c r="AA809" s="14" t="s">
        <v>4646</v>
      </c>
      <c r="AB809" s="14" t="s">
        <v>32</v>
      </c>
      <c r="AC809" s="14" t="s">
        <v>35</v>
      </c>
      <c r="AD809" s="14" t="s">
        <v>26</v>
      </c>
      <c r="AE809" s="14" t="s">
        <v>26</v>
      </c>
      <c r="AF809" s="14" t="s">
        <v>127</v>
      </c>
      <c r="AG809" s="14" t="s">
        <v>26</v>
      </c>
      <c r="AH809" s="14" t="s">
        <v>4649</v>
      </c>
    </row>
    <row r="810" spans="1:34" ht="148.5" x14ac:dyDescent="0.2">
      <c r="A810" s="14" t="s">
        <v>26</v>
      </c>
      <c r="B810" s="14" t="s">
        <v>509</v>
      </c>
      <c r="C810" s="14" t="s">
        <v>4650</v>
      </c>
      <c r="D810" s="14" t="s">
        <v>4563</v>
      </c>
      <c r="E810" s="14" t="s">
        <v>4652</v>
      </c>
      <c r="F810" s="14" t="s">
        <v>33</v>
      </c>
      <c r="G810" s="14"/>
      <c r="H810" s="14"/>
      <c r="I810" s="14" t="s">
        <v>34</v>
      </c>
      <c r="J810" s="14" t="s">
        <v>34</v>
      </c>
      <c r="K810" s="14"/>
      <c r="L810" s="14"/>
      <c r="M810" s="14"/>
      <c r="N810" s="14"/>
      <c r="O810" s="14"/>
      <c r="P810" s="14"/>
      <c r="Q810" s="14"/>
      <c r="R810" s="14"/>
      <c r="S810" s="14" t="s">
        <v>4653</v>
      </c>
      <c r="T810" s="14" t="s">
        <v>254</v>
      </c>
      <c r="U810" s="17" t="s">
        <v>4643</v>
      </c>
      <c r="V810" s="18" t="str">
        <f>IF(ISNA(MATCH("*post*",U810,0)),IF(ISNA(MATCH("*pre*",U810,0)),IF(ISNUMBER(MATCH($U810,Applicability!$A$2:$A$7,0)),"Y",IF(ISNUMBER(MATCH($U810,Applicability!$B$2:$B$7,0)),"N",IF(ISNA(MATCH("*"&amp;Applicability!$C$2&amp;"*",U810,0)),"","Y"))),""),"")</f>
        <v/>
      </c>
      <c r="Y810" s="14" t="s">
        <v>4651</v>
      </c>
      <c r="Z810" s="14" t="s">
        <v>26</v>
      </c>
      <c r="AA810" s="14" t="s">
        <v>26</v>
      </c>
      <c r="AB810" s="14" t="s">
        <v>32</v>
      </c>
      <c r="AC810" s="14" t="s">
        <v>35</v>
      </c>
      <c r="AD810" s="14" t="s">
        <v>26</v>
      </c>
      <c r="AE810" s="14" t="s">
        <v>460</v>
      </c>
      <c r="AF810" s="14" t="s">
        <v>127</v>
      </c>
      <c r="AG810" s="14" t="s">
        <v>26</v>
      </c>
      <c r="AH810" s="14" t="s">
        <v>26</v>
      </c>
    </row>
    <row r="811" spans="1:34" ht="148.5" x14ac:dyDescent="0.2">
      <c r="A811" s="14" t="s">
        <v>26</v>
      </c>
      <c r="B811" s="14" t="s">
        <v>509</v>
      </c>
      <c r="C811" s="14" t="s">
        <v>4654</v>
      </c>
      <c r="D811" s="14" t="s">
        <v>4640</v>
      </c>
      <c r="E811" s="14" t="s">
        <v>4656</v>
      </c>
      <c r="F811" s="14" t="s">
        <v>33</v>
      </c>
      <c r="G811" s="14"/>
      <c r="H811" s="14"/>
      <c r="I811" s="14" t="s">
        <v>73</v>
      </c>
      <c r="J811" s="14" t="s">
        <v>73</v>
      </c>
      <c r="K811" s="14"/>
      <c r="L811" s="14"/>
      <c r="M811" s="14"/>
      <c r="N811" s="14"/>
      <c r="O811" s="14"/>
      <c r="P811" s="14"/>
      <c r="Q811" s="14"/>
      <c r="R811" s="14"/>
      <c r="S811" s="14" t="s">
        <v>4657</v>
      </c>
      <c r="T811" s="14" t="s">
        <v>254</v>
      </c>
      <c r="U811" s="17" t="s">
        <v>4643</v>
      </c>
      <c r="V811" s="18" t="str">
        <f>IF(ISNA(MATCH("*post*",U811,0)),IF(ISNA(MATCH("*pre*",U811,0)),IF(ISNUMBER(MATCH($U811,Applicability!$A$2:$A$7,0)),"Y",IF(ISNUMBER(MATCH($U811,Applicability!$B$2:$B$7,0)),"N",IF(ISNA(MATCH("*"&amp;Applicability!$C$2&amp;"*",U811,0)),"","Y"))),""),"")</f>
        <v/>
      </c>
      <c r="Y811" s="14" t="s">
        <v>4655</v>
      </c>
      <c r="Z811" s="14" t="s">
        <v>4639</v>
      </c>
      <c r="AA811" s="14" t="s">
        <v>26</v>
      </c>
      <c r="AB811" s="14" t="s">
        <v>32</v>
      </c>
      <c r="AC811" s="14" t="s">
        <v>35</v>
      </c>
      <c r="AD811" s="14" t="s">
        <v>26</v>
      </c>
      <c r="AE811" s="14" t="s">
        <v>26</v>
      </c>
      <c r="AF811" s="14" t="s">
        <v>127</v>
      </c>
      <c r="AG811" s="14" t="s">
        <v>2992</v>
      </c>
      <c r="AH811" s="14" t="s">
        <v>26</v>
      </c>
    </row>
    <row r="812" spans="1:34" ht="121.5" x14ac:dyDescent="0.2">
      <c r="A812" s="14" t="s">
        <v>26</v>
      </c>
      <c r="B812" s="14" t="s">
        <v>509</v>
      </c>
      <c r="C812" s="14" t="s">
        <v>4658</v>
      </c>
      <c r="D812" s="14" t="s">
        <v>4570</v>
      </c>
      <c r="E812" s="14" t="s">
        <v>4661</v>
      </c>
      <c r="F812" s="14" t="s">
        <v>163</v>
      </c>
      <c r="G812" s="14"/>
      <c r="H812" s="14"/>
      <c r="I812" s="14"/>
      <c r="J812" s="14"/>
      <c r="K812" s="14"/>
      <c r="L812" s="14"/>
      <c r="M812" s="14" t="s">
        <v>4662</v>
      </c>
      <c r="N812" s="14" t="s">
        <v>4663</v>
      </c>
      <c r="O812" s="14"/>
      <c r="P812" s="14"/>
      <c r="Q812" s="14" t="s">
        <v>4664</v>
      </c>
      <c r="R812" s="14" t="s">
        <v>4665</v>
      </c>
      <c r="S812" s="14" t="s">
        <v>4666</v>
      </c>
      <c r="T812" s="14" t="s">
        <v>4667</v>
      </c>
      <c r="U812" s="17" t="s">
        <v>1531</v>
      </c>
      <c r="V812" s="18" t="str">
        <f>IF(ISNA(MATCH("*post*",U812,0)),IF(ISNA(MATCH("*pre*",U812,0)),IF(ISNUMBER(MATCH($U812,Applicability!$A$2:$A$7,0)),"Y",IF(ISNUMBER(MATCH($U812,Applicability!$B$2:$B$7,0)),"N",IF(ISNA(MATCH("*"&amp;Applicability!$C$2&amp;"*",U812,0)),"","Y"))),""),"")</f>
        <v/>
      </c>
      <c r="Y812" s="14" t="s">
        <v>4659</v>
      </c>
      <c r="Z812" s="14" t="s">
        <v>4660</v>
      </c>
      <c r="AA812" s="14" t="s">
        <v>26</v>
      </c>
      <c r="AB812" s="14" t="s">
        <v>162</v>
      </c>
      <c r="AC812" s="14" t="s">
        <v>191</v>
      </c>
      <c r="AD812" s="14" t="s">
        <v>26</v>
      </c>
      <c r="AE812" s="14" t="s">
        <v>26</v>
      </c>
      <c r="AF812" s="14" t="s">
        <v>37</v>
      </c>
      <c r="AG812" s="14" t="s">
        <v>4668</v>
      </c>
      <c r="AH812" s="14" t="s">
        <v>26</v>
      </c>
    </row>
    <row r="813" spans="1:34" ht="108" x14ac:dyDescent="0.2">
      <c r="A813" s="14" t="s">
        <v>63</v>
      </c>
      <c r="B813" s="14" t="s">
        <v>509</v>
      </c>
      <c r="C813" s="14" t="s">
        <v>4669</v>
      </c>
      <c r="D813" s="14" t="s">
        <v>4570</v>
      </c>
      <c r="E813" s="14" t="s">
        <v>4671</v>
      </c>
      <c r="F813" s="14" t="s">
        <v>163</v>
      </c>
      <c r="G813" s="14"/>
      <c r="H813" s="14"/>
      <c r="I813" s="14"/>
      <c r="J813" s="14"/>
      <c r="K813" s="14"/>
      <c r="L813" s="14"/>
      <c r="M813" s="14" t="s">
        <v>4672</v>
      </c>
      <c r="N813" s="14" t="s">
        <v>4673</v>
      </c>
      <c r="O813" s="14"/>
      <c r="P813" s="14"/>
      <c r="Q813" s="14" t="s">
        <v>2033</v>
      </c>
      <c r="R813" s="14" t="s">
        <v>4674</v>
      </c>
      <c r="S813" s="14" t="s">
        <v>4675</v>
      </c>
      <c r="T813" s="14" t="s">
        <v>4676</v>
      </c>
      <c r="U813" s="17" t="s">
        <v>4677</v>
      </c>
      <c r="V813" s="18" t="str">
        <f>IF(ISNA(MATCH("*post*",U813,0)),IF(ISNA(MATCH("*pre*",U813,0)),IF(ISNUMBER(MATCH($U813,Applicability!$A$2:$A$7,0)),"Y",IF(ISNUMBER(MATCH($U813,Applicability!$B$2:$B$7,0)),"N",IF(ISNA(MATCH("*"&amp;Applicability!$C$2&amp;"*",U813,0)),"","Y"))),""),"")</f>
        <v/>
      </c>
      <c r="Y813" s="14" t="s">
        <v>4670</v>
      </c>
      <c r="Z813" s="14" t="s">
        <v>26</v>
      </c>
      <c r="AA813" s="14" t="s">
        <v>1447</v>
      </c>
      <c r="AB813" s="14" t="s">
        <v>162</v>
      </c>
      <c r="AC813" s="14" t="s">
        <v>191</v>
      </c>
      <c r="AD813" s="14" t="s">
        <v>26</v>
      </c>
      <c r="AE813" s="14" t="s">
        <v>26</v>
      </c>
      <c r="AF813" s="14" t="s">
        <v>37</v>
      </c>
      <c r="AG813" s="14" t="s">
        <v>26</v>
      </c>
      <c r="AH813" s="14" t="s">
        <v>57</v>
      </c>
    </row>
    <row r="814" spans="1:34" ht="108" x14ac:dyDescent="0.2">
      <c r="A814" s="14" t="s">
        <v>70</v>
      </c>
      <c r="B814" s="14" t="s">
        <v>509</v>
      </c>
      <c r="C814" s="14" t="s">
        <v>4678</v>
      </c>
      <c r="D814" s="14" t="s">
        <v>4570</v>
      </c>
      <c r="E814" s="14" t="s">
        <v>4671</v>
      </c>
      <c r="F814" s="14" t="s">
        <v>163</v>
      </c>
      <c r="G814" s="14"/>
      <c r="H814" s="14"/>
      <c r="I814" s="14"/>
      <c r="J814" s="14"/>
      <c r="K814" s="14"/>
      <c r="L814" s="14"/>
      <c r="M814" s="14" t="s">
        <v>4680</v>
      </c>
      <c r="N814" s="14" t="s">
        <v>4681</v>
      </c>
      <c r="O814" s="14"/>
      <c r="P814" s="14"/>
      <c r="Q814" s="14" t="s">
        <v>4682</v>
      </c>
      <c r="R814" s="14" t="s">
        <v>4683</v>
      </c>
      <c r="S814" s="14" t="s">
        <v>4675</v>
      </c>
      <c r="T814" s="14" t="s">
        <v>4676</v>
      </c>
      <c r="U814" s="17" t="s">
        <v>538</v>
      </c>
      <c r="V814" s="18" t="str">
        <f>IF(ISNA(MATCH("*post*",U814,0)),IF(ISNA(MATCH("*pre*",U814,0)),IF(ISNUMBER(MATCH($U814,Applicability!$A$2:$A$7,0)),"Y",IF(ISNUMBER(MATCH($U814,Applicability!$B$2:$B$7,0)),"N",IF(ISNA(MATCH("*"&amp;Applicability!$C$2&amp;"*",U814,0)),"","Y"))),""),"")</f>
        <v/>
      </c>
      <c r="Y814" s="14" t="s">
        <v>4679</v>
      </c>
      <c r="Z814" s="14" t="s">
        <v>26</v>
      </c>
      <c r="AA814" s="14" t="s">
        <v>1447</v>
      </c>
      <c r="AB814" s="14" t="s">
        <v>162</v>
      </c>
      <c r="AC814" s="14" t="s">
        <v>191</v>
      </c>
      <c r="AD814" s="14" t="s">
        <v>26</v>
      </c>
      <c r="AE814" s="14" t="s">
        <v>26</v>
      </c>
      <c r="AF814" s="14" t="s">
        <v>37</v>
      </c>
      <c r="AG814" s="14" t="s">
        <v>26</v>
      </c>
      <c r="AH814" s="14" t="s">
        <v>57</v>
      </c>
    </row>
    <row r="815" spans="1:34" ht="81" x14ac:dyDescent="0.2">
      <c r="A815" s="14" t="s">
        <v>63</v>
      </c>
      <c r="B815" s="14" t="s">
        <v>509</v>
      </c>
      <c r="C815" s="14" t="s">
        <v>4684</v>
      </c>
      <c r="D815" s="14" t="s">
        <v>4686</v>
      </c>
      <c r="E815" s="14" t="s">
        <v>4687</v>
      </c>
      <c r="F815" s="14" t="s">
        <v>33</v>
      </c>
      <c r="G815" s="14"/>
      <c r="H815" s="14"/>
      <c r="I815" s="14"/>
      <c r="J815" s="14"/>
      <c r="K815" s="14"/>
      <c r="L815" s="14"/>
      <c r="M815" s="14" t="s">
        <v>4688</v>
      </c>
      <c r="N815" s="14" t="s">
        <v>4689</v>
      </c>
      <c r="O815" s="14"/>
      <c r="P815" s="14"/>
      <c r="Q815" s="14" t="s">
        <v>4690</v>
      </c>
      <c r="R815" s="14" t="s">
        <v>4691</v>
      </c>
      <c r="S815" s="14" t="s">
        <v>4692</v>
      </c>
      <c r="T815" s="14" t="s">
        <v>4693</v>
      </c>
      <c r="U815" s="17" t="s">
        <v>1498</v>
      </c>
      <c r="V815" s="18" t="str">
        <f>IF(ISNA(MATCH("*post*",U815,0)),IF(ISNA(MATCH("*pre*",U815,0)),IF(ISNUMBER(MATCH($U815,Applicability!$A$2:$A$7,0)),"Y",IF(ISNUMBER(MATCH($U815,Applicability!$B$2:$B$7,0)),"N",IF(ISNA(MATCH("*"&amp;Applicability!$C$2&amp;"*",U815,0)),"","Y"))),""),"")</f>
        <v/>
      </c>
      <c r="Y815" s="14" t="s">
        <v>4685</v>
      </c>
      <c r="Z815" s="14" t="s">
        <v>4639</v>
      </c>
      <c r="AA815" s="14" t="s">
        <v>26</v>
      </c>
      <c r="AB815" s="14" t="s">
        <v>32</v>
      </c>
      <c r="AC815" s="14" t="s">
        <v>191</v>
      </c>
      <c r="AD815" s="14" t="s">
        <v>26</v>
      </c>
      <c r="AE815" s="14" t="s">
        <v>26</v>
      </c>
      <c r="AF815" s="14" t="s">
        <v>127</v>
      </c>
      <c r="AG815" s="14" t="s">
        <v>2992</v>
      </c>
      <c r="AH815" s="14" t="s">
        <v>26</v>
      </c>
    </row>
    <row r="816" spans="1:34" ht="135" x14ac:dyDescent="0.2">
      <c r="A816" s="14" t="s">
        <v>26</v>
      </c>
      <c r="B816" s="14" t="s">
        <v>509</v>
      </c>
      <c r="C816" s="14" t="s">
        <v>4694</v>
      </c>
      <c r="D816" s="14" t="s">
        <v>4686</v>
      </c>
      <c r="E816" s="14" t="s">
        <v>4687</v>
      </c>
      <c r="F816" s="14" t="s">
        <v>33</v>
      </c>
      <c r="G816" s="14"/>
      <c r="H816" s="14"/>
      <c r="I816" s="14"/>
      <c r="J816" s="14"/>
      <c r="K816" s="14"/>
      <c r="L816" s="14"/>
      <c r="M816" s="14" t="s">
        <v>4688</v>
      </c>
      <c r="N816" s="14" t="s">
        <v>4696</v>
      </c>
      <c r="O816" s="14"/>
      <c r="P816" s="14"/>
      <c r="Q816" s="14" t="s">
        <v>4697</v>
      </c>
      <c r="R816" s="14" t="s">
        <v>4698</v>
      </c>
      <c r="S816" s="14" t="s">
        <v>4692</v>
      </c>
      <c r="T816" s="14" t="s">
        <v>4693</v>
      </c>
      <c r="U816" s="17" t="s">
        <v>4699</v>
      </c>
      <c r="V816" s="18" t="str">
        <f>IF(ISNA(MATCH("*post*",U816,0)),IF(ISNA(MATCH("*pre*",U816,0)),IF(ISNUMBER(MATCH($U816,Applicability!$A$2:$A$7,0)),"Y",IF(ISNUMBER(MATCH($U816,Applicability!$B$2:$B$7,0)),"N",IF(ISNA(MATCH("*"&amp;Applicability!$C$2&amp;"*",U816,0)),"","Y"))),""),"")</f>
        <v/>
      </c>
      <c r="Y816" s="14" t="s">
        <v>4695</v>
      </c>
      <c r="Z816" s="14" t="s">
        <v>4639</v>
      </c>
      <c r="AA816" s="14" t="s">
        <v>26</v>
      </c>
      <c r="AB816" s="14" t="s">
        <v>32</v>
      </c>
      <c r="AC816" s="14" t="s">
        <v>191</v>
      </c>
      <c r="AD816" s="14" t="s">
        <v>26</v>
      </c>
      <c r="AE816" s="14" t="s">
        <v>26</v>
      </c>
      <c r="AF816" s="14" t="s">
        <v>127</v>
      </c>
      <c r="AG816" s="14" t="s">
        <v>2992</v>
      </c>
      <c r="AH816" s="14" t="s">
        <v>26</v>
      </c>
    </row>
    <row r="817" spans="1:34" ht="81" hidden="1" x14ac:dyDescent="0.2">
      <c r="A817" s="14" t="s">
        <v>26</v>
      </c>
      <c r="B817" s="14" t="s">
        <v>509</v>
      </c>
      <c r="C817" s="14" t="s">
        <v>4700</v>
      </c>
      <c r="D817" s="14" t="s">
        <v>4686</v>
      </c>
      <c r="E817" s="14" t="s">
        <v>4687</v>
      </c>
      <c r="F817" s="14" t="s">
        <v>33</v>
      </c>
      <c r="G817" s="14"/>
      <c r="H817" s="14"/>
      <c r="I817" s="14" t="s">
        <v>4690</v>
      </c>
      <c r="J817" s="14" t="s">
        <v>4691</v>
      </c>
      <c r="K817" s="14"/>
      <c r="L817" s="14"/>
      <c r="M817" s="14"/>
      <c r="N817" s="14"/>
      <c r="O817" s="14"/>
      <c r="P817" s="14"/>
      <c r="Q817" s="14"/>
      <c r="R817" s="14"/>
      <c r="S817" s="14" t="s">
        <v>4692</v>
      </c>
      <c r="T817" s="14" t="s">
        <v>4229</v>
      </c>
      <c r="U817" s="17" t="s">
        <v>187</v>
      </c>
      <c r="V817" s="18" t="str">
        <f>IF(ISNA(MATCH("*post*",U817,0)),IF(ISNA(MATCH("*pre*",U817,0)),IF(ISNUMBER(MATCH($U817,Applicability!$A$2:$A$7,0)),"Y",IF(ISNUMBER(MATCH($U817,Applicability!$B$2:$B$7,0)),"N",IF(ISNA(MATCH("*"&amp;Applicability!$C$2&amp;"*",U817,0)),"","Y"))),""),"")</f>
        <v>N</v>
      </c>
      <c r="Y817" s="14" t="s">
        <v>4701</v>
      </c>
      <c r="Z817" s="14" t="s">
        <v>4639</v>
      </c>
      <c r="AA817" s="14" t="s">
        <v>26</v>
      </c>
      <c r="AB817" s="14" t="s">
        <v>32</v>
      </c>
      <c r="AC817" s="14" t="s">
        <v>191</v>
      </c>
      <c r="AD817" s="14" t="s">
        <v>26</v>
      </c>
      <c r="AE817" s="14" t="s">
        <v>26</v>
      </c>
      <c r="AF817" s="14" t="s">
        <v>127</v>
      </c>
      <c r="AG817" s="14" t="s">
        <v>2992</v>
      </c>
      <c r="AH817" s="14" t="s">
        <v>26</v>
      </c>
    </row>
    <row r="818" spans="1:34" ht="81" x14ac:dyDescent="0.2">
      <c r="A818" s="14" t="s">
        <v>26</v>
      </c>
      <c r="B818" s="14" t="s">
        <v>4702</v>
      </c>
      <c r="C818" s="14" t="s">
        <v>4703</v>
      </c>
      <c r="D818" s="14" t="s">
        <v>4706</v>
      </c>
      <c r="E818" s="14" t="s">
        <v>4707</v>
      </c>
      <c r="F818" s="14" t="s">
        <v>33</v>
      </c>
      <c r="G818" s="14"/>
      <c r="H818" s="14"/>
      <c r="I818" s="14" t="s">
        <v>73</v>
      </c>
      <c r="J818" s="14" t="s">
        <v>34</v>
      </c>
      <c r="K818" s="14"/>
      <c r="L818" s="14"/>
      <c r="M818" s="14"/>
      <c r="N818" s="14"/>
      <c r="O818" s="14"/>
      <c r="P818" s="14"/>
      <c r="Q818" s="14"/>
      <c r="R818" s="14"/>
      <c r="S818" s="14" t="s">
        <v>4709</v>
      </c>
      <c r="T818" s="14" t="s">
        <v>237</v>
      </c>
      <c r="U818" s="17" t="s">
        <v>4710</v>
      </c>
      <c r="V818" s="18" t="str">
        <f>IF(ISNA(MATCH("*post*",U818,0)),IF(ISNA(MATCH("*pre*",U818,0)),IF(ISNUMBER(MATCH($U818,Applicability!$A$2:$A$7,0)),"Y",IF(ISNUMBER(MATCH($U818,Applicability!$B$2:$B$7,0)),"N",IF(ISNA(MATCH("*"&amp;Applicability!$C$2&amp;"*",U818,0)),"","Y"))),""),"")</f>
        <v/>
      </c>
      <c r="Y818" s="14" t="s">
        <v>4704</v>
      </c>
      <c r="Z818" s="14" t="s">
        <v>26</v>
      </c>
      <c r="AA818" s="14" t="s">
        <v>4705</v>
      </c>
      <c r="AB818" s="14" t="s">
        <v>32</v>
      </c>
      <c r="AC818" s="14" t="s">
        <v>35</v>
      </c>
      <c r="AD818" s="14" t="s">
        <v>26</v>
      </c>
      <c r="AE818" s="14" t="s">
        <v>4708</v>
      </c>
      <c r="AF818" s="14" t="s">
        <v>37</v>
      </c>
      <c r="AG818" s="14" t="s">
        <v>26</v>
      </c>
      <c r="AH818" s="14" t="s">
        <v>4649</v>
      </c>
    </row>
    <row r="819" spans="1:34" ht="283.5" x14ac:dyDescent="0.2">
      <c r="A819" s="14" t="s">
        <v>26</v>
      </c>
      <c r="B819" s="14" t="s">
        <v>4702</v>
      </c>
      <c r="C819" s="14" t="s">
        <v>4711</v>
      </c>
      <c r="D819" s="14" t="s">
        <v>4706</v>
      </c>
      <c r="E819" s="14" t="s">
        <v>4707</v>
      </c>
      <c r="F819" s="14" t="s">
        <v>33</v>
      </c>
      <c r="G819" s="14"/>
      <c r="H819" s="14"/>
      <c r="I819" s="14" t="s">
        <v>73</v>
      </c>
      <c r="J819" s="14" t="s">
        <v>73</v>
      </c>
      <c r="K819" s="14"/>
      <c r="L819" s="14"/>
      <c r="M819" s="14"/>
      <c r="N819" s="14"/>
      <c r="O819" s="14"/>
      <c r="P819" s="14"/>
      <c r="Q819" s="14"/>
      <c r="R819" s="14"/>
      <c r="S819" s="14" t="s">
        <v>4709</v>
      </c>
      <c r="T819" s="14" t="s">
        <v>237</v>
      </c>
      <c r="U819" s="17" t="s">
        <v>4713</v>
      </c>
      <c r="V819" s="18" t="str">
        <f>IF(ISNA(MATCH("*post*",U819,0)),IF(ISNA(MATCH("*pre*",U819,0)),IF(ISNUMBER(MATCH($U819,Applicability!$A$2:$A$7,0)),"Y",IF(ISNUMBER(MATCH($U819,Applicability!$B$2:$B$7,0)),"N",IF(ISNA(MATCH("*"&amp;Applicability!$C$2&amp;"*",U819,0)),"","Y"))),""),"")</f>
        <v/>
      </c>
      <c r="Y819" s="14" t="s">
        <v>4712</v>
      </c>
      <c r="Z819" s="14" t="s">
        <v>26</v>
      </c>
      <c r="AA819" s="14" t="s">
        <v>4705</v>
      </c>
      <c r="AB819" s="14" t="s">
        <v>32</v>
      </c>
      <c r="AC819" s="14" t="s">
        <v>35</v>
      </c>
      <c r="AD819" s="14" t="s">
        <v>26</v>
      </c>
      <c r="AE819" s="14" t="s">
        <v>4708</v>
      </c>
      <c r="AF819" s="14" t="s">
        <v>37</v>
      </c>
      <c r="AG819" s="14" t="s">
        <v>26</v>
      </c>
      <c r="AH819" s="14" t="s">
        <v>4649</v>
      </c>
    </row>
    <row r="820" spans="1:34" ht="94.5" hidden="1" x14ac:dyDescent="0.2">
      <c r="A820" s="14" t="s">
        <v>26</v>
      </c>
      <c r="B820" s="14" t="s">
        <v>4702</v>
      </c>
      <c r="C820" s="14" t="s">
        <v>4714</v>
      </c>
      <c r="D820" s="14" t="s">
        <v>4706</v>
      </c>
      <c r="E820" s="14" t="s">
        <v>4716</v>
      </c>
      <c r="F820" s="14" t="s">
        <v>33</v>
      </c>
      <c r="G820" s="14"/>
      <c r="H820" s="14"/>
      <c r="I820" s="14" t="s">
        <v>73</v>
      </c>
      <c r="J820" s="14" t="s">
        <v>73</v>
      </c>
      <c r="K820" s="14"/>
      <c r="L820" s="14"/>
      <c r="M820" s="14"/>
      <c r="N820" s="14"/>
      <c r="O820" s="14"/>
      <c r="P820" s="14"/>
      <c r="Q820" s="14"/>
      <c r="R820" s="14"/>
      <c r="S820" s="14" t="s">
        <v>4717</v>
      </c>
      <c r="T820" s="14" t="s">
        <v>237</v>
      </c>
      <c r="U820" s="17" t="s">
        <v>4718</v>
      </c>
      <c r="V820" s="18" t="str">
        <f>IF(ISNA(MATCH("*post*",U820,0)),IF(ISNA(MATCH("*pre*",U820,0)),IF(ISNUMBER(MATCH($U820,Applicability!$A$2:$A$7,0)),"Y",IF(ISNUMBER(MATCH($U820,Applicability!$B$2:$B$7,0)),"N",IF(ISNA(MATCH("*"&amp;Applicability!$C$2&amp;"*",U820,0)),"","Y"))),""),"")</f>
        <v>N</v>
      </c>
      <c r="Y820" s="14" t="s">
        <v>4715</v>
      </c>
      <c r="Z820" s="14" t="s">
        <v>26</v>
      </c>
      <c r="AA820" s="14" t="s">
        <v>4705</v>
      </c>
      <c r="AB820" s="14" t="s">
        <v>32</v>
      </c>
      <c r="AC820" s="14" t="s">
        <v>35</v>
      </c>
      <c r="AD820" s="14" t="s">
        <v>26</v>
      </c>
      <c r="AE820" s="14" t="s">
        <v>4708</v>
      </c>
      <c r="AF820" s="14" t="s">
        <v>37</v>
      </c>
      <c r="AG820" s="14" t="s">
        <v>26</v>
      </c>
      <c r="AH820" s="14" t="s">
        <v>4649</v>
      </c>
    </row>
    <row r="821" spans="1:34" ht="94.5" hidden="1" x14ac:dyDescent="0.2">
      <c r="A821" s="14" t="s">
        <v>26</v>
      </c>
      <c r="B821" s="14" t="s">
        <v>4702</v>
      </c>
      <c r="C821" s="14" t="s">
        <v>4719</v>
      </c>
      <c r="D821" s="14" t="s">
        <v>4706</v>
      </c>
      <c r="E821" s="14" t="s">
        <v>4721</v>
      </c>
      <c r="F821" s="14" t="s">
        <v>33</v>
      </c>
      <c r="G821" s="14"/>
      <c r="H821" s="14"/>
      <c r="I821" s="14" t="s">
        <v>73</v>
      </c>
      <c r="J821" s="14" t="s">
        <v>73</v>
      </c>
      <c r="K821" s="14"/>
      <c r="L821" s="14"/>
      <c r="M821" s="14"/>
      <c r="N821" s="14"/>
      <c r="O821" s="14"/>
      <c r="P821" s="14"/>
      <c r="Q821" s="14"/>
      <c r="R821" s="14"/>
      <c r="S821" s="14" t="s">
        <v>4722</v>
      </c>
      <c r="T821" s="14" t="s">
        <v>237</v>
      </c>
      <c r="U821" s="17" t="s">
        <v>4723</v>
      </c>
      <c r="V821" s="18" t="str">
        <f>IF(ISNA(MATCH("*post*",U821,0)),IF(ISNA(MATCH("*pre*",U821,0)),IF(ISNUMBER(MATCH($U821,Applicability!$A$2:$A$7,0)),"Y",IF(ISNUMBER(MATCH($U821,Applicability!$B$2:$B$7,0)),"N",IF(ISNA(MATCH("*"&amp;Applicability!$C$2&amp;"*",U821,0)),"","Y"))),""),"")</f>
        <v>Y</v>
      </c>
      <c r="Y821" s="14" t="s">
        <v>4720</v>
      </c>
      <c r="Z821" s="14" t="s">
        <v>26</v>
      </c>
      <c r="AA821" s="14" t="s">
        <v>4705</v>
      </c>
      <c r="AB821" s="14" t="s">
        <v>32</v>
      </c>
      <c r="AC821" s="14" t="s">
        <v>35</v>
      </c>
      <c r="AD821" s="14" t="s">
        <v>26</v>
      </c>
      <c r="AE821" s="14" t="s">
        <v>4708</v>
      </c>
      <c r="AF821" s="14" t="s">
        <v>37</v>
      </c>
      <c r="AG821" s="14" t="s">
        <v>26</v>
      </c>
      <c r="AH821" s="14" t="s">
        <v>4649</v>
      </c>
    </row>
    <row r="822" spans="1:34" ht="256.5" x14ac:dyDescent="0.2">
      <c r="A822" s="14" t="s">
        <v>26</v>
      </c>
      <c r="B822" s="14" t="s">
        <v>4702</v>
      </c>
      <c r="C822" s="14" t="s">
        <v>4724</v>
      </c>
      <c r="D822" s="14" t="s">
        <v>4706</v>
      </c>
      <c r="E822" s="14" t="s">
        <v>4727</v>
      </c>
      <c r="F822" s="14" t="s">
        <v>163</v>
      </c>
      <c r="G822" s="14"/>
      <c r="H822" s="14"/>
      <c r="I822" s="14"/>
      <c r="J822" s="14"/>
      <c r="K822" s="14"/>
      <c r="L822" s="14"/>
      <c r="M822" s="14" t="s">
        <v>4198</v>
      </c>
      <c r="N822" s="14" t="s">
        <v>2710</v>
      </c>
      <c r="O822" s="14"/>
      <c r="P822" s="14"/>
      <c r="Q822" s="14" t="s">
        <v>4728</v>
      </c>
      <c r="R822" s="14" t="s">
        <v>4729</v>
      </c>
      <c r="S822" s="14" t="s">
        <v>4730</v>
      </c>
      <c r="T822" s="14" t="s">
        <v>51</v>
      </c>
      <c r="U822" s="17" t="s">
        <v>4731</v>
      </c>
      <c r="V822" s="18" t="str">
        <f>IF(ISNA(MATCH("*post*",U822,0)),IF(ISNA(MATCH("*pre*",U822,0)),IF(ISNUMBER(MATCH($U822,Applicability!$A$2:$A$7,0)),"Y",IF(ISNUMBER(MATCH($U822,Applicability!$B$2:$B$7,0)),"N",IF(ISNA(MATCH("*"&amp;Applicability!$C$2&amp;"*",U822,0)),"","Y"))),""),"")</f>
        <v/>
      </c>
      <c r="Y822" s="14" t="s">
        <v>4725</v>
      </c>
      <c r="Z822" s="14" t="s">
        <v>4726</v>
      </c>
      <c r="AA822" s="14" t="s">
        <v>1447</v>
      </c>
      <c r="AB822" s="14" t="s">
        <v>162</v>
      </c>
      <c r="AC822" s="14" t="s">
        <v>191</v>
      </c>
      <c r="AD822" s="14" t="s">
        <v>26</v>
      </c>
      <c r="AE822" s="14" t="s">
        <v>26</v>
      </c>
      <c r="AF822" s="14" t="s">
        <v>37</v>
      </c>
      <c r="AG822" s="14" t="s">
        <v>45</v>
      </c>
      <c r="AH822" s="14" t="s">
        <v>57</v>
      </c>
    </row>
    <row r="823" spans="1:34" ht="148.5" x14ac:dyDescent="0.2">
      <c r="A823" s="14" t="s">
        <v>26</v>
      </c>
      <c r="B823" s="14" t="s">
        <v>4702</v>
      </c>
      <c r="C823" s="14" t="s">
        <v>4732</v>
      </c>
      <c r="D823" s="14" t="s">
        <v>4706</v>
      </c>
      <c r="E823" s="14" t="s">
        <v>4735</v>
      </c>
      <c r="F823" s="14" t="s">
        <v>163</v>
      </c>
      <c r="G823" s="14"/>
      <c r="H823" s="14"/>
      <c r="I823" s="14"/>
      <c r="J823" s="14"/>
      <c r="K823" s="14"/>
      <c r="L823" s="14"/>
      <c r="M823" s="14" t="s">
        <v>4736</v>
      </c>
      <c r="N823" s="14" t="s">
        <v>4737</v>
      </c>
      <c r="O823" s="14"/>
      <c r="P823" s="14"/>
      <c r="Q823" s="14" t="s">
        <v>4738</v>
      </c>
      <c r="R823" s="14" t="s">
        <v>4739</v>
      </c>
      <c r="S823" s="14" t="s">
        <v>4730</v>
      </c>
      <c r="T823" s="14" t="s">
        <v>51</v>
      </c>
      <c r="U823" s="17" t="s">
        <v>4740</v>
      </c>
      <c r="V823" s="18" t="str">
        <f>IF(ISNA(MATCH("*post*",U823,0)),IF(ISNA(MATCH("*pre*",U823,0)),IF(ISNUMBER(MATCH($U823,Applicability!$A$2:$A$7,0)),"Y",IF(ISNUMBER(MATCH($U823,Applicability!$B$2:$B$7,0)),"N",IF(ISNA(MATCH("*"&amp;Applicability!$C$2&amp;"*",U823,0)),"","Y"))),""),"")</f>
        <v/>
      </c>
      <c r="Y823" s="14" t="s">
        <v>4733</v>
      </c>
      <c r="Z823" s="14" t="s">
        <v>4734</v>
      </c>
      <c r="AA823" s="14" t="s">
        <v>1447</v>
      </c>
      <c r="AB823" s="14" t="s">
        <v>162</v>
      </c>
      <c r="AC823" s="14" t="s">
        <v>191</v>
      </c>
      <c r="AD823" s="14" t="s">
        <v>26</v>
      </c>
      <c r="AE823" s="14" t="s">
        <v>26</v>
      </c>
      <c r="AF823" s="14" t="s">
        <v>37</v>
      </c>
      <c r="AG823" s="14" t="s">
        <v>4153</v>
      </c>
      <c r="AH823" s="14" t="s">
        <v>57</v>
      </c>
    </row>
    <row r="824" spans="1:34" ht="256.5" x14ac:dyDescent="0.2">
      <c r="A824" s="14" t="s">
        <v>26</v>
      </c>
      <c r="B824" s="14" t="s">
        <v>4702</v>
      </c>
      <c r="C824" s="14" t="s">
        <v>4741</v>
      </c>
      <c r="D824" s="14" t="s">
        <v>4706</v>
      </c>
      <c r="E824" s="14" t="s">
        <v>4743</v>
      </c>
      <c r="F824" s="14" t="s">
        <v>163</v>
      </c>
      <c r="G824" s="14"/>
      <c r="H824" s="14"/>
      <c r="I824" s="14"/>
      <c r="J824" s="14"/>
      <c r="K824" s="14"/>
      <c r="L824" s="14"/>
      <c r="M824" s="14" t="s">
        <v>4744</v>
      </c>
      <c r="N824" s="14" t="s">
        <v>4745</v>
      </c>
      <c r="O824" s="14"/>
      <c r="P824" s="14"/>
      <c r="Q824" s="14" t="s">
        <v>4746</v>
      </c>
      <c r="R824" s="14" t="s">
        <v>4747</v>
      </c>
      <c r="S824" s="14" t="s">
        <v>4730</v>
      </c>
      <c r="T824" s="14" t="s">
        <v>51</v>
      </c>
      <c r="U824" s="17" t="s">
        <v>4748</v>
      </c>
      <c r="V824" s="18" t="str">
        <f>IF(ISNA(MATCH("*post*",U824,0)),IF(ISNA(MATCH("*pre*",U824,0)),IF(ISNUMBER(MATCH($U824,Applicability!$A$2:$A$7,0)),"Y",IF(ISNUMBER(MATCH($U824,Applicability!$B$2:$B$7,0)),"N",IF(ISNA(MATCH("*"&amp;Applicability!$C$2&amp;"*",U824,0)),"","Y"))),""),"")</f>
        <v/>
      </c>
      <c r="Y824" s="14" t="s">
        <v>4742</v>
      </c>
      <c r="Z824" s="14" t="s">
        <v>4734</v>
      </c>
      <c r="AA824" s="14" t="s">
        <v>1447</v>
      </c>
      <c r="AB824" s="14" t="s">
        <v>162</v>
      </c>
      <c r="AC824" s="14" t="s">
        <v>191</v>
      </c>
      <c r="AD824" s="14" t="s">
        <v>26</v>
      </c>
      <c r="AE824" s="14" t="s">
        <v>26</v>
      </c>
      <c r="AF824" s="14" t="s">
        <v>37</v>
      </c>
      <c r="AG824" s="14" t="s">
        <v>4153</v>
      </c>
      <c r="AH824" s="14" t="s">
        <v>57</v>
      </c>
    </row>
    <row r="825" spans="1:34" ht="337.5" x14ac:dyDescent="0.2">
      <c r="A825" s="14" t="s">
        <v>26</v>
      </c>
      <c r="B825" s="14" t="s">
        <v>4702</v>
      </c>
      <c r="C825" s="14" t="s">
        <v>4749</v>
      </c>
      <c r="D825" s="14" t="s">
        <v>4706</v>
      </c>
      <c r="E825" s="14" t="s">
        <v>4751</v>
      </c>
      <c r="F825" s="14" t="s">
        <v>163</v>
      </c>
      <c r="G825" s="14"/>
      <c r="H825" s="14"/>
      <c r="I825" s="14"/>
      <c r="J825" s="14"/>
      <c r="K825" s="14"/>
      <c r="L825" s="14"/>
      <c r="M825" s="14" t="s">
        <v>2540</v>
      </c>
      <c r="N825" s="14" t="s">
        <v>4752</v>
      </c>
      <c r="O825" s="14"/>
      <c r="P825" s="14"/>
      <c r="Q825" s="14" t="s">
        <v>2540</v>
      </c>
      <c r="R825" s="14" t="s">
        <v>4753</v>
      </c>
      <c r="S825" s="14" t="s">
        <v>4730</v>
      </c>
      <c r="T825" s="14" t="s">
        <v>51</v>
      </c>
      <c r="U825" s="17" t="s">
        <v>4754</v>
      </c>
      <c r="V825" s="18" t="str">
        <f>IF(ISNA(MATCH("*post*",U825,0)),IF(ISNA(MATCH("*pre*",U825,0)),IF(ISNUMBER(MATCH($U825,Applicability!$A$2:$A$7,0)),"Y",IF(ISNUMBER(MATCH($U825,Applicability!$B$2:$B$7,0)),"N",IF(ISNA(MATCH("*"&amp;Applicability!$C$2&amp;"*",U825,0)),"","Y"))),""),"")</f>
        <v/>
      </c>
      <c r="Y825" s="14" t="s">
        <v>4750</v>
      </c>
      <c r="Z825" s="14" t="s">
        <v>4726</v>
      </c>
      <c r="AA825" s="14" t="s">
        <v>1447</v>
      </c>
      <c r="AB825" s="14" t="s">
        <v>162</v>
      </c>
      <c r="AC825" s="14" t="s">
        <v>191</v>
      </c>
      <c r="AD825" s="14" t="s">
        <v>26</v>
      </c>
      <c r="AE825" s="14" t="s">
        <v>26</v>
      </c>
      <c r="AF825" s="14" t="s">
        <v>37</v>
      </c>
      <c r="AG825" s="14" t="s">
        <v>45</v>
      </c>
      <c r="AH825" s="14" t="s">
        <v>57</v>
      </c>
    </row>
    <row r="826" spans="1:34" ht="229.5" x14ac:dyDescent="0.2">
      <c r="A826" s="14" t="s">
        <v>26</v>
      </c>
      <c r="B826" s="14" t="s">
        <v>4702</v>
      </c>
      <c r="C826" s="14" t="s">
        <v>4755</v>
      </c>
      <c r="D826" s="14" t="s">
        <v>4706</v>
      </c>
      <c r="E826" s="14" t="s">
        <v>4757</v>
      </c>
      <c r="F826" s="14" t="s">
        <v>163</v>
      </c>
      <c r="G826" s="14"/>
      <c r="H826" s="14"/>
      <c r="I826" s="14"/>
      <c r="J826" s="14"/>
      <c r="K826" s="14"/>
      <c r="L826" s="14"/>
      <c r="M826" s="14" t="s">
        <v>2540</v>
      </c>
      <c r="N826" s="14" t="s">
        <v>4758</v>
      </c>
      <c r="O826" s="14"/>
      <c r="P826" s="14"/>
      <c r="Q826" s="14" t="s">
        <v>2540</v>
      </c>
      <c r="R826" s="14" t="s">
        <v>4759</v>
      </c>
      <c r="S826" s="14" t="s">
        <v>4730</v>
      </c>
      <c r="T826" s="14" t="s">
        <v>51</v>
      </c>
      <c r="U826" s="17" t="s">
        <v>4760</v>
      </c>
      <c r="V826" s="18" t="str">
        <f>IF(ISNA(MATCH("*post*",U826,0)),IF(ISNA(MATCH("*pre*",U826,0)),IF(ISNUMBER(MATCH($U826,Applicability!$A$2:$A$7,0)),"Y",IF(ISNUMBER(MATCH($U826,Applicability!$B$2:$B$7,0)),"N",IF(ISNA(MATCH("*"&amp;Applicability!$C$2&amp;"*",U826,0)),"","Y"))),""),"")</f>
        <v/>
      </c>
      <c r="Y826" s="14" t="s">
        <v>4756</v>
      </c>
      <c r="Z826" s="14" t="s">
        <v>4734</v>
      </c>
      <c r="AA826" s="14" t="s">
        <v>1447</v>
      </c>
      <c r="AB826" s="14" t="s">
        <v>162</v>
      </c>
      <c r="AC826" s="14" t="s">
        <v>191</v>
      </c>
      <c r="AD826" s="14" t="s">
        <v>26</v>
      </c>
      <c r="AE826" s="14" t="s">
        <v>26</v>
      </c>
      <c r="AF826" s="14" t="s">
        <v>37</v>
      </c>
      <c r="AG826" s="14" t="s">
        <v>4153</v>
      </c>
      <c r="AH826" s="14" t="s">
        <v>57</v>
      </c>
    </row>
    <row r="827" spans="1:34" ht="337.5" x14ac:dyDescent="0.2">
      <c r="A827" s="14" t="s">
        <v>26</v>
      </c>
      <c r="B827" s="14" t="s">
        <v>4702</v>
      </c>
      <c r="C827" s="14" t="s">
        <v>4761</v>
      </c>
      <c r="D827" s="14" t="s">
        <v>4706</v>
      </c>
      <c r="E827" s="14" t="s">
        <v>4763</v>
      </c>
      <c r="F827" s="14" t="s">
        <v>163</v>
      </c>
      <c r="G827" s="14"/>
      <c r="H827" s="14"/>
      <c r="I827" s="14"/>
      <c r="J827" s="14"/>
      <c r="K827" s="14"/>
      <c r="L827" s="14"/>
      <c r="M827" s="14" t="s">
        <v>4764</v>
      </c>
      <c r="N827" s="14" t="s">
        <v>4765</v>
      </c>
      <c r="O827" s="14"/>
      <c r="P827" s="14"/>
      <c r="Q827" s="14" t="s">
        <v>4766</v>
      </c>
      <c r="R827" s="14" t="s">
        <v>4767</v>
      </c>
      <c r="S827" s="14" t="s">
        <v>4730</v>
      </c>
      <c r="T827" s="14" t="s">
        <v>51</v>
      </c>
      <c r="U827" s="17" t="s">
        <v>4768</v>
      </c>
      <c r="V827" s="18" t="str">
        <f>IF(ISNA(MATCH("*post*",U827,0)),IF(ISNA(MATCH("*pre*",U827,0)),IF(ISNUMBER(MATCH($U827,Applicability!$A$2:$A$7,0)),"Y",IF(ISNUMBER(MATCH($U827,Applicability!$B$2:$B$7,0)),"N",IF(ISNA(MATCH("*"&amp;Applicability!$C$2&amp;"*",U827,0)),"","Y"))),""),"")</f>
        <v/>
      </c>
      <c r="Y827" s="14" t="s">
        <v>4762</v>
      </c>
      <c r="Z827" s="14" t="s">
        <v>4734</v>
      </c>
      <c r="AA827" s="14" t="s">
        <v>1447</v>
      </c>
      <c r="AB827" s="14" t="s">
        <v>162</v>
      </c>
      <c r="AC827" s="14" t="s">
        <v>191</v>
      </c>
      <c r="AD827" s="14" t="s">
        <v>26</v>
      </c>
      <c r="AE827" s="14" t="s">
        <v>26</v>
      </c>
      <c r="AF827" s="14" t="s">
        <v>37</v>
      </c>
      <c r="AG827" s="14" t="s">
        <v>4153</v>
      </c>
      <c r="AH827" s="14" t="s">
        <v>57</v>
      </c>
    </row>
    <row r="828" spans="1:34" ht="121.5" x14ac:dyDescent="0.2">
      <c r="A828" s="14" t="s">
        <v>26</v>
      </c>
      <c r="B828" s="14" t="s">
        <v>4702</v>
      </c>
      <c r="C828" s="14" t="s">
        <v>4769</v>
      </c>
      <c r="D828" s="14" t="s">
        <v>4706</v>
      </c>
      <c r="E828" s="14" t="s">
        <v>4771</v>
      </c>
      <c r="F828" s="14" t="s">
        <v>163</v>
      </c>
      <c r="G828" s="14"/>
      <c r="H828" s="14"/>
      <c r="I828" s="14" t="s">
        <v>359</v>
      </c>
      <c r="J828" s="14" t="s">
        <v>2724</v>
      </c>
      <c r="K828" s="14"/>
      <c r="L828" s="14"/>
      <c r="M828" s="14"/>
      <c r="N828" s="14"/>
      <c r="O828" s="14"/>
      <c r="P828" s="14"/>
      <c r="Q828" s="14"/>
      <c r="R828" s="14"/>
      <c r="S828" s="14" t="s">
        <v>4730</v>
      </c>
      <c r="T828" s="14" t="s">
        <v>51</v>
      </c>
      <c r="U828" s="17" t="s">
        <v>4772</v>
      </c>
      <c r="V828" s="18" t="str">
        <f>IF(ISNA(MATCH("*post*",U828,0)),IF(ISNA(MATCH("*pre*",U828,0)),IF(ISNUMBER(MATCH($U828,Applicability!$A$2:$A$7,0)),"Y",IF(ISNUMBER(MATCH($U828,Applicability!$B$2:$B$7,0)),"N",IF(ISNA(MATCH("*"&amp;Applicability!$C$2&amp;"*",U828,0)),"","Y"))),""),"")</f>
        <v/>
      </c>
      <c r="Y828" s="14" t="s">
        <v>4770</v>
      </c>
      <c r="Z828" s="14" t="s">
        <v>4726</v>
      </c>
      <c r="AA828" s="14" t="s">
        <v>1447</v>
      </c>
      <c r="AB828" s="14" t="s">
        <v>162</v>
      </c>
      <c r="AC828" s="14" t="s">
        <v>191</v>
      </c>
      <c r="AD828" s="14" t="s">
        <v>26</v>
      </c>
      <c r="AE828" s="14" t="s">
        <v>26</v>
      </c>
      <c r="AF828" s="14" t="s">
        <v>37</v>
      </c>
      <c r="AG828" s="14" t="s">
        <v>45</v>
      </c>
      <c r="AH828" s="14" t="s">
        <v>57</v>
      </c>
    </row>
    <row r="829" spans="1:34" ht="121.5" x14ac:dyDescent="0.2">
      <c r="A829" s="14" t="s">
        <v>26</v>
      </c>
      <c r="B829" s="14" t="s">
        <v>4702</v>
      </c>
      <c r="C829" s="14" t="s">
        <v>4773</v>
      </c>
      <c r="D829" s="14" t="s">
        <v>4706</v>
      </c>
      <c r="E829" s="14" t="s">
        <v>4775</v>
      </c>
      <c r="F829" s="14" t="s">
        <v>163</v>
      </c>
      <c r="G829" s="14"/>
      <c r="H829" s="14"/>
      <c r="I829" s="14" t="s">
        <v>359</v>
      </c>
      <c r="J829" s="14" t="s">
        <v>1801</v>
      </c>
      <c r="K829" s="14"/>
      <c r="L829" s="14"/>
      <c r="M829" s="14"/>
      <c r="N829" s="14"/>
      <c r="O829" s="14"/>
      <c r="P829" s="14"/>
      <c r="Q829" s="14"/>
      <c r="R829" s="14"/>
      <c r="S829" s="14" t="s">
        <v>4730</v>
      </c>
      <c r="T829" s="14" t="s">
        <v>51</v>
      </c>
      <c r="U829" s="17" t="s">
        <v>4776</v>
      </c>
      <c r="V829" s="18" t="str">
        <f>IF(ISNA(MATCH("*post*",U829,0)),IF(ISNA(MATCH("*pre*",U829,0)),IF(ISNUMBER(MATCH($U829,Applicability!$A$2:$A$7,0)),"Y",IF(ISNUMBER(MATCH($U829,Applicability!$B$2:$B$7,0)),"N",IF(ISNA(MATCH("*"&amp;Applicability!$C$2&amp;"*",U829,0)),"","Y"))),""),"")</f>
        <v/>
      </c>
      <c r="Y829" s="14" t="s">
        <v>4774</v>
      </c>
      <c r="Z829" s="14" t="s">
        <v>4734</v>
      </c>
      <c r="AA829" s="14" t="s">
        <v>1447</v>
      </c>
      <c r="AB829" s="14" t="s">
        <v>162</v>
      </c>
      <c r="AC829" s="14" t="s">
        <v>191</v>
      </c>
      <c r="AD829" s="14" t="s">
        <v>26</v>
      </c>
      <c r="AE829" s="14" t="s">
        <v>26</v>
      </c>
      <c r="AF829" s="14" t="s">
        <v>37</v>
      </c>
      <c r="AG829" s="14" t="s">
        <v>4153</v>
      </c>
      <c r="AH829" s="14" t="s">
        <v>57</v>
      </c>
    </row>
    <row r="830" spans="1:34" ht="256.5" x14ac:dyDescent="0.2">
      <c r="A830" s="14" t="s">
        <v>26</v>
      </c>
      <c r="B830" s="14" t="s">
        <v>4702</v>
      </c>
      <c r="C830" s="14" t="s">
        <v>4777</v>
      </c>
      <c r="D830" s="14" t="s">
        <v>4706</v>
      </c>
      <c r="E830" s="14" t="s">
        <v>4779</v>
      </c>
      <c r="F830" s="14" t="s">
        <v>163</v>
      </c>
      <c r="G830" s="14"/>
      <c r="H830" s="14"/>
      <c r="I830" s="14"/>
      <c r="J830" s="14"/>
      <c r="K830" s="14"/>
      <c r="L830" s="14"/>
      <c r="M830" s="14" t="s">
        <v>4198</v>
      </c>
      <c r="N830" s="14" t="s">
        <v>4780</v>
      </c>
      <c r="O830" s="14"/>
      <c r="P830" s="14"/>
      <c r="Q830" s="14" t="s">
        <v>4728</v>
      </c>
      <c r="R830" s="14" t="s">
        <v>4780</v>
      </c>
      <c r="S830" s="14" t="s">
        <v>4781</v>
      </c>
      <c r="T830" s="14" t="s">
        <v>51</v>
      </c>
      <c r="U830" s="17" t="s">
        <v>4731</v>
      </c>
      <c r="V830" s="18" t="str">
        <f>IF(ISNA(MATCH("*post*",U830,0)),IF(ISNA(MATCH("*pre*",U830,0)),IF(ISNUMBER(MATCH($U830,Applicability!$A$2:$A$7,0)),"Y",IF(ISNUMBER(MATCH($U830,Applicability!$B$2:$B$7,0)),"N",IF(ISNA(MATCH("*"&amp;Applicability!$C$2&amp;"*",U830,0)),"","Y"))),""),"")</f>
        <v/>
      </c>
      <c r="Y830" s="14" t="s">
        <v>4778</v>
      </c>
      <c r="Z830" s="14" t="s">
        <v>4726</v>
      </c>
      <c r="AA830" s="14" t="s">
        <v>26</v>
      </c>
      <c r="AB830" s="14" t="s">
        <v>162</v>
      </c>
      <c r="AC830" s="14" t="s">
        <v>191</v>
      </c>
      <c r="AD830" s="14" t="s">
        <v>26</v>
      </c>
      <c r="AE830" s="14" t="s">
        <v>26</v>
      </c>
      <c r="AF830" s="14" t="s">
        <v>37</v>
      </c>
      <c r="AG830" s="14" t="s">
        <v>45</v>
      </c>
      <c r="AH830" s="14" t="s">
        <v>26</v>
      </c>
    </row>
    <row r="831" spans="1:34" ht="148.5" x14ac:dyDescent="0.2">
      <c r="A831" s="14" t="s">
        <v>26</v>
      </c>
      <c r="B831" s="14" t="s">
        <v>4702</v>
      </c>
      <c r="C831" s="14" t="s">
        <v>4782</v>
      </c>
      <c r="D831" s="14" t="s">
        <v>4706</v>
      </c>
      <c r="E831" s="14" t="s">
        <v>4784</v>
      </c>
      <c r="F831" s="14" t="s">
        <v>163</v>
      </c>
      <c r="G831" s="14"/>
      <c r="H831" s="14"/>
      <c r="I831" s="14"/>
      <c r="J831" s="14"/>
      <c r="K831" s="14"/>
      <c r="L831" s="14"/>
      <c r="M831" s="14" t="s">
        <v>4736</v>
      </c>
      <c r="N831" s="14" t="s">
        <v>4780</v>
      </c>
      <c r="O831" s="14"/>
      <c r="P831" s="14"/>
      <c r="Q831" s="14" t="s">
        <v>4738</v>
      </c>
      <c r="R831" s="14" t="s">
        <v>4780</v>
      </c>
      <c r="S831" s="14" t="s">
        <v>4781</v>
      </c>
      <c r="T831" s="14" t="s">
        <v>51</v>
      </c>
      <c r="U831" s="17" t="s">
        <v>4740</v>
      </c>
      <c r="V831" s="18" t="str">
        <f>IF(ISNA(MATCH("*post*",U831,0)),IF(ISNA(MATCH("*pre*",U831,0)),IF(ISNUMBER(MATCH($U831,Applicability!$A$2:$A$7,0)),"Y",IF(ISNUMBER(MATCH($U831,Applicability!$B$2:$B$7,0)),"N",IF(ISNA(MATCH("*"&amp;Applicability!$C$2&amp;"*",U831,0)),"","Y"))),""),"")</f>
        <v/>
      </c>
      <c r="Y831" s="14" t="s">
        <v>4783</v>
      </c>
      <c r="Z831" s="14" t="s">
        <v>4726</v>
      </c>
      <c r="AA831" s="14" t="s">
        <v>26</v>
      </c>
      <c r="AB831" s="14" t="s">
        <v>162</v>
      </c>
      <c r="AC831" s="14" t="s">
        <v>191</v>
      </c>
      <c r="AD831" s="14" t="s">
        <v>26</v>
      </c>
      <c r="AE831" s="14" t="s">
        <v>26</v>
      </c>
      <c r="AF831" s="14" t="s">
        <v>37</v>
      </c>
      <c r="AG831" s="14" t="s">
        <v>45</v>
      </c>
      <c r="AH831" s="14" t="s">
        <v>26</v>
      </c>
    </row>
    <row r="832" spans="1:34" ht="256.5" x14ac:dyDescent="0.2">
      <c r="A832" s="14" t="s">
        <v>26</v>
      </c>
      <c r="B832" s="14" t="s">
        <v>4702</v>
      </c>
      <c r="C832" s="14" t="s">
        <v>4785</v>
      </c>
      <c r="D832" s="14" t="s">
        <v>4706</v>
      </c>
      <c r="E832" s="14" t="s">
        <v>4787</v>
      </c>
      <c r="F832" s="14" t="s">
        <v>163</v>
      </c>
      <c r="G832" s="14"/>
      <c r="H832" s="14"/>
      <c r="I832" s="14"/>
      <c r="J832" s="14"/>
      <c r="K832" s="14"/>
      <c r="L832" s="14"/>
      <c r="M832" s="14" t="s">
        <v>4744</v>
      </c>
      <c r="N832" s="14" t="s">
        <v>4780</v>
      </c>
      <c r="O832" s="14"/>
      <c r="P832" s="14"/>
      <c r="Q832" s="14" t="s">
        <v>4746</v>
      </c>
      <c r="R832" s="14" t="s">
        <v>4780</v>
      </c>
      <c r="S832" s="14" t="s">
        <v>4781</v>
      </c>
      <c r="T832" s="14" t="s">
        <v>51</v>
      </c>
      <c r="U832" s="17" t="s">
        <v>4748</v>
      </c>
      <c r="V832" s="18" t="str">
        <f>IF(ISNA(MATCH("*post*",U832,0)),IF(ISNA(MATCH("*pre*",U832,0)),IF(ISNUMBER(MATCH($U832,Applicability!$A$2:$A$7,0)),"Y",IF(ISNUMBER(MATCH($U832,Applicability!$B$2:$B$7,0)),"N",IF(ISNA(MATCH("*"&amp;Applicability!$C$2&amp;"*",U832,0)),"","Y"))),""),"")</f>
        <v/>
      </c>
      <c r="Y832" s="14" t="s">
        <v>4786</v>
      </c>
      <c r="Z832" s="14" t="s">
        <v>4726</v>
      </c>
      <c r="AA832" s="14" t="s">
        <v>26</v>
      </c>
      <c r="AB832" s="14" t="s">
        <v>162</v>
      </c>
      <c r="AC832" s="14" t="s">
        <v>191</v>
      </c>
      <c r="AD832" s="14" t="s">
        <v>26</v>
      </c>
      <c r="AE832" s="14" t="s">
        <v>26</v>
      </c>
      <c r="AF832" s="14" t="s">
        <v>37</v>
      </c>
      <c r="AG832" s="14" t="s">
        <v>45</v>
      </c>
      <c r="AH832" s="14" t="s">
        <v>26</v>
      </c>
    </row>
    <row r="833" spans="1:34" ht="337.5" x14ac:dyDescent="0.2">
      <c r="A833" s="14" t="s">
        <v>26</v>
      </c>
      <c r="B833" s="14" t="s">
        <v>4702</v>
      </c>
      <c r="C833" s="14" t="s">
        <v>4788</v>
      </c>
      <c r="D833" s="14" t="s">
        <v>4706</v>
      </c>
      <c r="E833" s="14" t="s">
        <v>4790</v>
      </c>
      <c r="F833" s="14" t="s">
        <v>163</v>
      </c>
      <c r="G833" s="14"/>
      <c r="H833" s="14"/>
      <c r="I833" s="14" t="s">
        <v>2540</v>
      </c>
      <c r="J833" s="14" t="s">
        <v>4780</v>
      </c>
      <c r="K833" s="14"/>
      <c r="L833" s="14"/>
      <c r="M833" s="14"/>
      <c r="N833" s="14"/>
      <c r="O833" s="14"/>
      <c r="P833" s="14"/>
      <c r="Q833" s="14"/>
      <c r="R833" s="14"/>
      <c r="S833" s="14" t="s">
        <v>4781</v>
      </c>
      <c r="T833" s="14" t="s">
        <v>51</v>
      </c>
      <c r="U833" s="17" t="s">
        <v>4754</v>
      </c>
      <c r="V833" s="18" t="str">
        <f>IF(ISNA(MATCH("*post*",U833,0)),IF(ISNA(MATCH("*pre*",U833,0)),IF(ISNUMBER(MATCH($U833,Applicability!$A$2:$A$7,0)),"Y",IF(ISNUMBER(MATCH($U833,Applicability!$B$2:$B$7,0)),"N",IF(ISNA(MATCH("*"&amp;Applicability!$C$2&amp;"*",U833,0)),"","Y"))),""),"")</f>
        <v/>
      </c>
      <c r="Y833" s="14" t="s">
        <v>4789</v>
      </c>
      <c r="Z833" s="14" t="s">
        <v>4726</v>
      </c>
      <c r="AA833" s="14" t="s">
        <v>26</v>
      </c>
      <c r="AB833" s="14" t="s">
        <v>162</v>
      </c>
      <c r="AC833" s="14" t="s">
        <v>191</v>
      </c>
      <c r="AD833" s="14" t="s">
        <v>26</v>
      </c>
      <c r="AE833" s="14" t="s">
        <v>26</v>
      </c>
      <c r="AF833" s="14" t="s">
        <v>37</v>
      </c>
      <c r="AG833" s="14" t="s">
        <v>45</v>
      </c>
      <c r="AH833" s="14" t="s">
        <v>26</v>
      </c>
    </row>
    <row r="834" spans="1:34" ht="229.5" x14ac:dyDescent="0.2">
      <c r="A834" s="14" t="s">
        <v>26</v>
      </c>
      <c r="B834" s="14" t="s">
        <v>4702</v>
      </c>
      <c r="C834" s="14" t="s">
        <v>4791</v>
      </c>
      <c r="D834" s="14" t="s">
        <v>4706</v>
      </c>
      <c r="E834" s="14" t="s">
        <v>4793</v>
      </c>
      <c r="F834" s="14" t="s">
        <v>163</v>
      </c>
      <c r="G834" s="14"/>
      <c r="H834" s="14"/>
      <c r="I834" s="14" t="s">
        <v>2540</v>
      </c>
      <c r="J834" s="14" t="s">
        <v>4780</v>
      </c>
      <c r="K834" s="14"/>
      <c r="L834" s="14"/>
      <c r="M834" s="14"/>
      <c r="N834" s="14"/>
      <c r="O834" s="14"/>
      <c r="P834" s="14"/>
      <c r="Q834" s="14"/>
      <c r="R834" s="14"/>
      <c r="S834" s="14" t="s">
        <v>4781</v>
      </c>
      <c r="T834" s="14" t="s">
        <v>51</v>
      </c>
      <c r="U834" s="17" t="s">
        <v>4760</v>
      </c>
      <c r="V834" s="18" t="str">
        <f>IF(ISNA(MATCH("*post*",U834,0)),IF(ISNA(MATCH("*pre*",U834,0)),IF(ISNUMBER(MATCH($U834,Applicability!$A$2:$A$7,0)),"Y",IF(ISNUMBER(MATCH($U834,Applicability!$B$2:$B$7,0)),"N",IF(ISNA(MATCH("*"&amp;Applicability!$C$2&amp;"*",U834,0)),"","Y"))),""),"")</f>
        <v/>
      </c>
      <c r="Y834" s="14" t="s">
        <v>4792</v>
      </c>
      <c r="Z834" s="14" t="s">
        <v>4734</v>
      </c>
      <c r="AA834" s="14" t="s">
        <v>26</v>
      </c>
      <c r="AB834" s="14" t="s">
        <v>162</v>
      </c>
      <c r="AC834" s="14" t="s">
        <v>191</v>
      </c>
      <c r="AD834" s="14" t="s">
        <v>26</v>
      </c>
      <c r="AE834" s="14" t="s">
        <v>26</v>
      </c>
      <c r="AF834" s="14" t="s">
        <v>37</v>
      </c>
      <c r="AG834" s="14" t="s">
        <v>4153</v>
      </c>
      <c r="AH834" s="14" t="s">
        <v>26</v>
      </c>
    </row>
    <row r="835" spans="1:34" ht="337.5" x14ac:dyDescent="0.2">
      <c r="A835" s="14" t="s">
        <v>26</v>
      </c>
      <c r="B835" s="14" t="s">
        <v>4702</v>
      </c>
      <c r="C835" s="14" t="s">
        <v>4794</v>
      </c>
      <c r="D835" s="14" t="s">
        <v>4706</v>
      </c>
      <c r="E835" s="14" t="s">
        <v>4796</v>
      </c>
      <c r="F835" s="14" t="s">
        <v>163</v>
      </c>
      <c r="G835" s="14"/>
      <c r="H835" s="14"/>
      <c r="I835" s="14"/>
      <c r="J835" s="14"/>
      <c r="K835" s="14"/>
      <c r="L835" s="14"/>
      <c r="M835" s="14" t="s">
        <v>4764</v>
      </c>
      <c r="N835" s="14" t="s">
        <v>4780</v>
      </c>
      <c r="O835" s="14"/>
      <c r="P835" s="14"/>
      <c r="Q835" s="14" t="s">
        <v>4766</v>
      </c>
      <c r="R835" s="14" t="s">
        <v>4780</v>
      </c>
      <c r="S835" s="14" t="s">
        <v>4781</v>
      </c>
      <c r="T835" s="14" t="s">
        <v>51</v>
      </c>
      <c r="U835" s="17" t="s">
        <v>4768</v>
      </c>
      <c r="V835" s="18" t="str">
        <f>IF(ISNA(MATCH("*post*",U835,0)),IF(ISNA(MATCH("*pre*",U835,0)),IF(ISNUMBER(MATCH($U835,Applicability!$A$2:$A$7,0)),"Y",IF(ISNUMBER(MATCH($U835,Applicability!$B$2:$B$7,0)),"N",IF(ISNA(MATCH("*"&amp;Applicability!$C$2&amp;"*",U835,0)),"","Y"))),""),"")</f>
        <v/>
      </c>
      <c r="Y835" s="14" t="s">
        <v>4795</v>
      </c>
      <c r="Z835" s="14" t="s">
        <v>4734</v>
      </c>
      <c r="AA835" s="14" t="s">
        <v>26</v>
      </c>
      <c r="AB835" s="14" t="s">
        <v>162</v>
      </c>
      <c r="AC835" s="14" t="s">
        <v>191</v>
      </c>
      <c r="AD835" s="14" t="s">
        <v>26</v>
      </c>
      <c r="AE835" s="14" t="s">
        <v>26</v>
      </c>
      <c r="AF835" s="14" t="s">
        <v>37</v>
      </c>
      <c r="AG835" s="14" t="s">
        <v>4153</v>
      </c>
      <c r="AH835" s="14" t="s">
        <v>26</v>
      </c>
    </row>
    <row r="836" spans="1:34" ht="135" x14ac:dyDescent="0.2">
      <c r="A836" s="14" t="s">
        <v>26</v>
      </c>
      <c r="B836" s="14" t="s">
        <v>4702</v>
      </c>
      <c r="C836" s="14" t="s">
        <v>4797</v>
      </c>
      <c r="D836" s="14" t="s">
        <v>4706</v>
      </c>
      <c r="E836" s="14" t="s">
        <v>4799</v>
      </c>
      <c r="F836" s="14" t="s">
        <v>163</v>
      </c>
      <c r="G836" s="14"/>
      <c r="H836" s="14"/>
      <c r="I836" s="14" t="s">
        <v>359</v>
      </c>
      <c r="J836" s="14" t="s">
        <v>1400</v>
      </c>
      <c r="K836" s="14"/>
      <c r="L836" s="14"/>
      <c r="M836" s="14"/>
      <c r="N836" s="14"/>
      <c r="O836" s="14"/>
      <c r="P836" s="14"/>
      <c r="Q836" s="14"/>
      <c r="R836" s="14"/>
      <c r="S836" s="14" t="s">
        <v>4781</v>
      </c>
      <c r="T836" s="14" t="s">
        <v>51</v>
      </c>
      <c r="U836" s="17" t="s">
        <v>4772</v>
      </c>
      <c r="V836" s="18" t="str">
        <f>IF(ISNA(MATCH("*post*",U836,0)),IF(ISNA(MATCH("*pre*",U836,0)),IF(ISNUMBER(MATCH($U836,Applicability!$A$2:$A$7,0)),"Y",IF(ISNUMBER(MATCH($U836,Applicability!$B$2:$B$7,0)),"N",IF(ISNA(MATCH("*"&amp;Applicability!$C$2&amp;"*",U836,0)),"","Y"))),""),"")</f>
        <v/>
      </c>
      <c r="Y836" s="14" t="s">
        <v>4798</v>
      </c>
      <c r="Z836" s="14" t="s">
        <v>4726</v>
      </c>
      <c r="AA836" s="14" t="s">
        <v>26</v>
      </c>
      <c r="AB836" s="14" t="s">
        <v>162</v>
      </c>
      <c r="AC836" s="14" t="s">
        <v>191</v>
      </c>
      <c r="AD836" s="14" t="s">
        <v>26</v>
      </c>
      <c r="AE836" s="14" t="s">
        <v>26</v>
      </c>
      <c r="AF836" s="14" t="s">
        <v>37</v>
      </c>
      <c r="AG836" s="14" t="s">
        <v>45</v>
      </c>
      <c r="AH836" s="14" t="s">
        <v>26</v>
      </c>
    </row>
    <row r="837" spans="1:34" ht="135" x14ac:dyDescent="0.2">
      <c r="A837" s="14" t="s">
        <v>26</v>
      </c>
      <c r="B837" s="14" t="s">
        <v>4702</v>
      </c>
      <c r="C837" s="14" t="s">
        <v>4800</v>
      </c>
      <c r="D837" s="14" t="s">
        <v>4706</v>
      </c>
      <c r="E837" s="14" t="s">
        <v>4802</v>
      </c>
      <c r="F837" s="14" t="s">
        <v>163</v>
      </c>
      <c r="G837" s="14"/>
      <c r="H837" s="14"/>
      <c r="I837" s="14" t="s">
        <v>359</v>
      </c>
      <c r="J837" s="14" t="s">
        <v>1400</v>
      </c>
      <c r="K837" s="14"/>
      <c r="L837" s="14"/>
      <c r="M837" s="14"/>
      <c r="N837" s="14"/>
      <c r="O837" s="14"/>
      <c r="P837" s="14"/>
      <c r="Q837" s="14"/>
      <c r="R837" s="14"/>
      <c r="S837" s="14" t="s">
        <v>4781</v>
      </c>
      <c r="T837" s="14" t="s">
        <v>51</v>
      </c>
      <c r="U837" s="17" t="s">
        <v>4776</v>
      </c>
      <c r="V837" s="18" t="str">
        <f>IF(ISNA(MATCH("*post*",U837,0)),IF(ISNA(MATCH("*pre*",U837,0)),IF(ISNUMBER(MATCH($U837,Applicability!$A$2:$A$7,0)),"Y",IF(ISNUMBER(MATCH($U837,Applicability!$B$2:$B$7,0)),"N",IF(ISNA(MATCH("*"&amp;Applicability!$C$2&amp;"*",U837,0)),"","Y"))),""),"")</f>
        <v/>
      </c>
      <c r="Y837" s="14" t="s">
        <v>4801</v>
      </c>
      <c r="Z837" s="14" t="s">
        <v>4734</v>
      </c>
      <c r="AA837" s="14" t="s">
        <v>26</v>
      </c>
      <c r="AB837" s="14" t="s">
        <v>162</v>
      </c>
      <c r="AC837" s="14" t="s">
        <v>191</v>
      </c>
      <c r="AD837" s="14" t="s">
        <v>26</v>
      </c>
      <c r="AE837" s="14" t="s">
        <v>26</v>
      </c>
      <c r="AF837" s="14" t="s">
        <v>37</v>
      </c>
      <c r="AG837" s="14" t="s">
        <v>4153</v>
      </c>
      <c r="AH837" s="14" t="s">
        <v>26</v>
      </c>
    </row>
    <row r="838" spans="1:34" ht="81" x14ac:dyDescent="0.2">
      <c r="A838" s="14" t="s">
        <v>26</v>
      </c>
      <c r="B838" s="14" t="s">
        <v>4702</v>
      </c>
      <c r="C838" s="14" t="s">
        <v>4803</v>
      </c>
      <c r="D838" s="14" t="s">
        <v>4706</v>
      </c>
      <c r="E838" s="14" t="s">
        <v>4805</v>
      </c>
      <c r="F838" s="14" t="s">
        <v>163</v>
      </c>
      <c r="G838" s="14"/>
      <c r="H838" s="14"/>
      <c r="I838" s="14"/>
      <c r="J838" s="14"/>
      <c r="K838" s="14"/>
      <c r="L838" s="14"/>
      <c r="M838" s="14" t="s">
        <v>2468</v>
      </c>
      <c r="N838" s="14" t="s">
        <v>4806</v>
      </c>
      <c r="O838" s="14"/>
      <c r="P838" s="14"/>
      <c r="Q838" s="14" t="s">
        <v>2468</v>
      </c>
      <c r="R838" s="14" t="s">
        <v>4807</v>
      </c>
      <c r="S838" s="14" t="s">
        <v>4808</v>
      </c>
      <c r="T838" s="14" t="s">
        <v>45</v>
      </c>
      <c r="U838" s="17" t="s">
        <v>4809</v>
      </c>
      <c r="V838" s="18" t="str">
        <f>IF(ISNA(MATCH("*post*",U838,0)),IF(ISNA(MATCH("*pre*",U838,0)),IF(ISNUMBER(MATCH($U838,Applicability!$A$2:$A$7,0)),"Y",IF(ISNUMBER(MATCH($U838,Applicability!$B$2:$B$7,0)),"N",IF(ISNA(MATCH("*"&amp;Applicability!$C$2&amp;"*",U838,0)),"","Y"))),""),"")</f>
        <v/>
      </c>
      <c r="Y838" s="14" t="s">
        <v>4804</v>
      </c>
      <c r="Z838" s="14" t="s">
        <v>4726</v>
      </c>
      <c r="AA838" s="14" t="s">
        <v>26</v>
      </c>
      <c r="AB838" s="14" t="s">
        <v>162</v>
      </c>
      <c r="AC838" s="14" t="s">
        <v>191</v>
      </c>
      <c r="AD838" s="14" t="s">
        <v>26</v>
      </c>
      <c r="AE838" s="14" t="s">
        <v>26</v>
      </c>
      <c r="AF838" s="14" t="s">
        <v>37</v>
      </c>
      <c r="AG838" s="14" t="s">
        <v>45</v>
      </c>
      <c r="AH838" s="14" t="s">
        <v>26</v>
      </c>
    </row>
    <row r="839" spans="1:34" ht="81" x14ac:dyDescent="0.2">
      <c r="A839" s="14" t="s">
        <v>26</v>
      </c>
      <c r="B839" s="14" t="s">
        <v>4702</v>
      </c>
      <c r="C839" s="14" t="s">
        <v>4810</v>
      </c>
      <c r="D839" s="14" t="s">
        <v>4706</v>
      </c>
      <c r="E839" s="14" t="s">
        <v>4805</v>
      </c>
      <c r="F839" s="14" t="s">
        <v>163</v>
      </c>
      <c r="G839" s="14"/>
      <c r="H839" s="14"/>
      <c r="I839" s="14"/>
      <c r="J839" s="14"/>
      <c r="K839" s="14"/>
      <c r="L839" s="14"/>
      <c r="M839" s="14" t="s">
        <v>887</v>
      </c>
      <c r="N839" s="14" t="s">
        <v>4812</v>
      </c>
      <c r="O839" s="14"/>
      <c r="P839" s="14"/>
      <c r="Q839" s="14" t="s">
        <v>887</v>
      </c>
      <c r="R839" s="14" t="s">
        <v>4813</v>
      </c>
      <c r="S839" s="14" t="s">
        <v>4808</v>
      </c>
      <c r="T839" s="14" t="s">
        <v>45</v>
      </c>
      <c r="U839" s="17" t="s">
        <v>4814</v>
      </c>
      <c r="V839" s="18" t="str">
        <f>IF(ISNA(MATCH("*post*",U839,0)),IF(ISNA(MATCH("*pre*",U839,0)),IF(ISNUMBER(MATCH($U839,Applicability!$A$2:$A$7,0)),"Y",IF(ISNUMBER(MATCH($U839,Applicability!$B$2:$B$7,0)),"N",IF(ISNA(MATCH("*"&amp;Applicability!$C$2&amp;"*",U839,0)),"","Y"))),""),"")</f>
        <v/>
      </c>
      <c r="Y839" s="14" t="s">
        <v>4811</v>
      </c>
      <c r="Z839" s="14" t="s">
        <v>4726</v>
      </c>
      <c r="AA839" s="14" t="s">
        <v>26</v>
      </c>
      <c r="AB839" s="14" t="s">
        <v>162</v>
      </c>
      <c r="AC839" s="14" t="s">
        <v>191</v>
      </c>
      <c r="AD839" s="14" t="s">
        <v>26</v>
      </c>
      <c r="AE839" s="14" t="s">
        <v>26</v>
      </c>
      <c r="AF839" s="14" t="s">
        <v>37</v>
      </c>
      <c r="AG839" s="14" t="s">
        <v>45</v>
      </c>
      <c r="AH839" s="14" t="s">
        <v>26</v>
      </c>
    </row>
    <row r="840" spans="1:34" ht="81" x14ac:dyDescent="0.2">
      <c r="A840" s="14" t="s">
        <v>26</v>
      </c>
      <c r="B840" s="14" t="s">
        <v>4702</v>
      </c>
      <c r="C840" s="14" t="s">
        <v>4815</v>
      </c>
      <c r="D840" s="14" t="s">
        <v>4706</v>
      </c>
      <c r="E840" s="14" t="s">
        <v>4805</v>
      </c>
      <c r="F840" s="14" t="s">
        <v>163</v>
      </c>
      <c r="G840" s="14"/>
      <c r="H840" s="14"/>
      <c r="I840" s="14"/>
      <c r="J840" s="14"/>
      <c r="K840" s="14"/>
      <c r="L840" s="14"/>
      <c r="M840" s="14" t="s">
        <v>4397</v>
      </c>
      <c r="N840" s="14" t="s">
        <v>4817</v>
      </c>
      <c r="O840" s="14"/>
      <c r="P840" s="14"/>
      <c r="Q840" s="14" t="s">
        <v>4397</v>
      </c>
      <c r="R840" s="14" t="s">
        <v>4818</v>
      </c>
      <c r="S840" s="14" t="s">
        <v>4808</v>
      </c>
      <c r="T840" s="14" t="s">
        <v>45</v>
      </c>
      <c r="U840" s="17" t="s">
        <v>4819</v>
      </c>
      <c r="V840" s="18" t="str">
        <f>IF(ISNA(MATCH("*post*",U840,0)),IF(ISNA(MATCH("*pre*",U840,0)),IF(ISNUMBER(MATCH($U840,Applicability!$A$2:$A$7,0)),"Y",IF(ISNUMBER(MATCH($U840,Applicability!$B$2:$B$7,0)),"N",IF(ISNA(MATCH("*"&amp;Applicability!$C$2&amp;"*",U840,0)),"","Y"))),""),"")</f>
        <v/>
      </c>
      <c r="Y840" s="14" t="s">
        <v>4816</v>
      </c>
      <c r="Z840" s="14" t="s">
        <v>4726</v>
      </c>
      <c r="AA840" s="14" t="s">
        <v>26</v>
      </c>
      <c r="AB840" s="14" t="s">
        <v>162</v>
      </c>
      <c r="AC840" s="14" t="s">
        <v>191</v>
      </c>
      <c r="AD840" s="14" t="s">
        <v>26</v>
      </c>
      <c r="AE840" s="14" t="s">
        <v>26</v>
      </c>
      <c r="AF840" s="14" t="s">
        <v>37</v>
      </c>
      <c r="AG840" s="14" t="s">
        <v>45</v>
      </c>
      <c r="AH840" s="14" t="s">
        <v>26</v>
      </c>
    </row>
    <row r="841" spans="1:34" ht="81" x14ac:dyDescent="0.2">
      <c r="A841" s="14" t="s">
        <v>26</v>
      </c>
      <c r="B841" s="14" t="s">
        <v>4702</v>
      </c>
      <c r="C841" s="14" t="s">
        <v>4820</v>
      </c>
      <c r="D841" s="14" t="s">
        <v>4706</v>
      </c>
      <c r="E841" s="14" t="s">
        <v>4805</v>
      </c>
      <c r="F841" s="14" t="s">
        <v>163</v>
      </c>
      <c r="G841" s="14"/>
      <c r="H841" s="14"/>
      <c r="I841" s="14" t="s">
        <v>4822</v>
      </c>
      <c r="J841" s="14" t="s">
        <v>4823</v>
      </c>
      <c r="K841" s="14"/>
      <c r="L841" s="14"/>
      <c r="M841" s="14"/>
      <c r="N841" s="14"/>
      <c r="O841" s="14"/>
      <c r="P841" s="14"/>
      <c r="Q841" s="14"/>
      <c r="R841" s="14"/>
      <c r="S841" s="14" t="s">
        <v>4808</v>
      </c>
      <c r="T841" s="14" t="s">
        <v>45</v>
      </c>
      <c r="U841" s="17" t="s">
        <v>4772</v>
      </c>
      <c r="V841" s="18" t="str">
        <f>IF(ISNA(MATCH("*post*",U841,0)),IF(ISNA(MATCH("*pre*",U841,0)),IF(ISNUMBER(MATCH($U841,Applicability!$A$2:$A$7,0)),"Y",IF(ISNUMBER(MATCH($U841,Applicability!$B$2:$B$7,0)),"N",IF(ISNA(MATCH("*"&amp;Applicability!$C$2&amp;"*",U841,0)),"","Y"))),""),"")</f>
        <v/>
      </c>
      <c r="Y841" s="14" t="s">
        <v>4821</v>
      </c>
      <c r="Z841" s="14" t="s">
        <v>4726</v>
      </c>
      <c r="AA841" s="14" t="s">
        <v>26</v>
      </c>
      <c r="AB841" s="14" t="s">
        <v>162</v>
      </c>
      <c r="AC841" s="14" t="s">
        <v>191</v>
      </c>
      <c r="AD841" s="14" t="s">
        <v>26</v>
      </c>
      <c r="AE841" s="14" t="s">
        <v>26</v>
      </c>
      <c r="AF841" s="14" t="s">
        <v>37</v>
      </c>
      <c r="AG841" s="14" t="s">
        <v>45</v>
      </c>
      <c r="AH841" s="14" t="s">
        <v>26</v>
      </c>
    </row>
    <row r="842" spans="1:34" ht="81" x14ac:dyDescent="0.2">
      <c r="A842" s="14" t="s">
        <v>26</v>
      </c>
      <c r="B842" s="14" t="s">
        <v>4702</v>
      </c>
      <c r="C842" s="14" t="s">
        <v>4824</v>
      </c>
      <c r="D842" s="14" t="s">
        <v>4706</v>
      </c>
      <c r="E842" s="14" t="s">
        <v>4805</v>
      </c>
      <c r="F842" s="14" t="s">
        <v>163</v>
      </c>
      <c r="G842" s="14"/>
      <c r="H842" s="14"/>
      <c r="I842" s="14" t="s">
        <v>3530</v>
      </c>
      <c r="J842" s="14" t="s">
        <v>1051</v>
      </c>
      <c r="K842" s="14"/>
      <c r="L842" s="14"/>
      <c r="M842" s="14"/>
      <c r="N842" s="14"/>
      <c r="O842" s="14"/>
      <c r="P842" s="14"/>
      <c r="Q842" s="14"/>
      <c r="R842" s="14"/>
      <c r="S842" s="14" t="s">
        <v>4808</v>
      </c>
      <c r="T842" s="14" t="s">
        <v>45</v>
      </c>
      <c r="U842" s="17" t="s">
        <v>4776</v>
      </c>
      <c r="V842" s="18" t="str">
        <f>IF(ISNA(MATCH("*post*",U842,0)),IF(ISNA(MATCH("*pre*",U842,0)),IF(ISNUMBER(MATCH($U842,Applicability!$A$2:$A$7,0)),"Y",IF(ISNUMBER(MATCH($U842,Applicability!$B$2:$B$7,0)),"N",IF(ISNA(MATCH("*"&amp;Applicability!$C$2&amp;"*",U842,0)),"","Y"))),""),"")</f>
        <v/>
      </c>
      <c r="Y842" s="14" t="s">
        <v>4825</v>
      </c>
      <c r="Z842" s="14" t="s">
        <v>4726</v>
      </c>
      <c r="AA842" s="14" t="s">
        <v>26</v>
      </c>
      <c r="AB842" s="14" t="s">
        <v>162</v>
      </c>
      <c r="AC842" s="14" t="s">
        <v>191</v>
      </c>
      <c r="AD842" s="14" t="s">
        <v>26</v>
      </c>
      <c r="AE842" s="14" t="s">
        <v>26</v>
      </c>
      <c r="AF842" s="14" t="s">
        <v>37</v>
      </c>
      <c r="AG842" s="14" t="s">
        <v>45</v>
      </c>
      <c r="AH842" s="14" t="s">
        <v>26</v>
      </c>
    </row>
    <row r="843" spans="1:34" ht="40.5" x14ac:dyDescent="0.2">
      <c r="A843" s="14" t="s">
        <v>26</v>
      </c>
      <c r="B843" s="14" t="s">
        <v>4702</v>
      </c>
      <c r="C843" s="14" t="s">
        <v>4826</v>
      </c>
      <c r="D843" s="14" t="s">
        <v>4706</v>
      </c>
      <c r="E843" s="14" t="s">
        <v>4829</v>
      </c>
      <c r="F843" s="14" t="s">
        <v>33</v>
      </c>
      <c r="G843" s="14" t="s">
        <v>73</v>
      </c>
      <c r="H843" s="14" t="s">
        <v>34</v>
      </c>
      <c r="I843" s="14" t="s">
        <v>876</v>
      </c>
      <c r="J843" s="14" t="s">
        <v>34</v>
      </c>
      <c r="K843" s="14"/>
      <c r="L843" s="14"/>
      <c r="M843" s="14"/>
      <c r="N843" s="14"/>
      <c r="O843" s="14"/>
      <c r="P843" s="14"/>
      <c r="Q843" s="14"/>
      <c r="R843" s="14"/>
      <c r="S843" s="14" t="s">
        <v>4830</v>
      </c>
      <c r="T843" s="14" t="s">
        <v>62</v>
      </c>
      <c r="U843" s="17" t="s">
        <v>4831</v>
      </c>
      <c r="V843" s="18" t="str">
        <f>IF(ISNA(MATCH("*post*",U843,0)),IF(ISNA(MATCH("*pre*",U843,0)),IF(ISNUMBER(MATCH($U843,Applicability!$A$2:$A$7,0)),"Y",IF(ISNUMBER(MATCH($U843,Applicability!$B$2:$B$7,0)),"N",IF(ISNA(MATCH("*"&amp;Applicability!$C$2&amp;"*",U843,0)),"","Y"))),""),"")</f>
        <v/>
      </c>
      <c r="Y843" s="14" t="s">
        <v>4827</v>
      </c>
      <c r="Z843" s="14" t="s">
        <v>4828</v>
      </c>
      <c r="AA843" s="14" t="s">
        <v>26</v>
      </c>
      <c r="AB843" s="14" t="s">
        <v>32</v>
      </c>
      <c r="AC843" s="14" t="s">
        <v>35</v>
      </c>
      <c r="AD843" s="14" t="s">
        <v>26</v>
      </c>
      <c r="AE843" s="14" t="s">
        <v>4708</v>
      </c>
      <c r="AF843" s="14" t="s">
        <v>37</v>
      </c>
      <c r="AG843" s="14" t="s">
        <v>84</v>
      </c>
      <c r="AH843" s="14" t="s">
        <v>26</v>
      </c>
    </row>
    <row r="844" spans="1:34" ht="54" hidden="1" x14ac:dyDescent="0.2">
      <c r="A844" s="14" t="s">
        <v>26</v>
      </c>
      <c r="B844" s="14" t="s">
        <v>4702</v>
      </c>
      <c r="C844" s="14" t="s">
        <v>4832</v>
      </c>
      <c r="D844" s="14" t="s">
        <v>4706</v>
      </c>
      <c r="E844" s="14" t="s">
        <v>4829</v>
      </c>
      <c r="F844" s="14" t="s">
        <v>33</v>
      </c>
      <c r="G844" s="14" t="s">
        <v>73</v>
      </c>
      <c r="H844" s="14" t="s">
        <v>34</v>
      </c>
      <c r="I844" s="14" t="s">
        <v>876</v>
      </c>
      <c r="J844" s="14" t="s">
        <v>34</v>
      </c>
      <c r="K844" s="14"/>
      <c r="L844" s="14"/>
      <c r="M844" s="14"/>
      <c r="N844" s="14"/>
      <c r="O844" s="14"/>
      <c r="P844" s="14"/>
      <c r="Q844" s="14"/>
      <c r="R844" s="14"/>
      <c r="S844" s="14" t="s">
        <v>4830</v>
      </c>
      <c r="T844" s="14" t="s">
        <v>62</v>
      </c>
      <c r="U844" s="17" t="s">
        <v>4718</v>
      </c>
      <c r="V844" s="18" t="str">
        <f>IF(ISNA(MATCH("*post*",U844,0)),IF(ISNA(MATCH("*pre*",U844,0)),IF(ISNUMBER(MATCH($U844,Applicability!$A$2:$A$7,0)),"Y",IF(ISNUMBER(MATCH($U844,Applicability!$B$2:$B$7,0)),"N",IF(ISNA(MATCH("*"&amp;Applicability!$C$2&amp;"*",U844,0)),"","Y"))),""),"")</f>
        <v>N</v>
      </c>
      <c r="Y844" s="14" t="s">
        <v>4833</v>
      </c>
      <c r="Z844" s="14" t="s">
        <v>4834</v>
      </c>
      <c r="AA844" s="14" t="s">
        <v>26</v>
      </c>
      <c r="AB844" s="14" t="s">
        <v>32</v>
      </c>
      <c r="AC844" s="14" t="s">
        <v>35</v>
      </c>
      <c r="AD844" s="14" t="s">
        <v>26</v>
      </c>
      <c r="AE844" s="14" t="s">
        <v>4708</v>
      </c>
      <c r="AF844" s="14" t="s">
        <v>37</v>
      </c>
      <c r="AG844" s="14" t="s">
        <v>4532</v>
      </c>
      <c r="AH844" s="14" t="s">
        <v>26</v>
      </c>
    </row>
    <row r="845" spans="1:34" ht="364.5" x14ac:dyDescent="0.2">
      <c r="A845" s="14" t="s">
        <v>26</v>
      </c>
      <c r="B845" s="14" t="s">
        <v>4702</v>
      </c>
      <c r="C845" s="14" t="s">
        <v>4835</v>
      </c>
      <c r="D845" s="14" t="s">
        <v>4706</v>
      </c>
      <c r="E845" s="14" t="s">
        <v>4837</v>
      </c>
      <c r="F845" s="14" t="s">
        <v>33</v>
      </c>
      <c r="G845" s="14"/>
      <c r="H845" s="14"/>
      <c r="I845" s="14"/>
      <c r="J845" s="14"/>
      <c r="K845" s="14"/>
      <c r="L845" s="14"/>
      <c r="M845" s="14" t="s">
        <v>4838</v>
      </c>
      <c r="N845" s="14" t="s">
        <v>4838</v>
      </c>
      <c r="O845" s="14"/>
      <c r="P845" s="14"/>
      <c r="Q845" s="14" t="s">
        <v>4839</v>
      </c>
      <c r="R845" s="14" t="s">
        <v>4839</v>
      </c>
      <c r="S845" s="14" t="s">
        <v>4840</v>
      </c>
      <c r="T845" s="14" t="s">
        <v>45</v>
      </c>
      <c r="U845" s="17" t="s">
        <v>4841</v>
      </c>
      <c r="V845" s="18" t="str">
        <f>IF(ISNA(MATCH("*post*",U845,0)),IF(ISNA(MATCH("*pre*",U845,0)),IF(ISNUMBER(MATCH($U845,Applicability!$A$2:$A$7,0)),"Y",IF(ISNUMBER(MATCH($U845,Applicability!$B$2:$B$7,0)),"N",IF(ISNA(MATCH("*"&amp;Applicability!$C$2&amp;"*",U845,0)),"","Y"))),""),"")</f>
        <v/>
      </c>
      <c r="Y845" s="14" t="s">
        <v>4836</v>
      </c>
      <c r="Z845" s="14" t="s">
        <v>4828</v>
      </c>
      <c r="AA845" s="14" t="s">
        <v>26</v>
      </c>
      <c r="AB845" s="14" t="s">
        <v>32</v>
      </c>
      <c r="AC845" s="14" t="s">
        <v>191</v>
      </c>
      <c r="AD845" s="14" t="s">
        <v>26</v>
      </c>
      <c r="AE845" s="14" t="s">
        <v>4708</v>
      </c>
      <c r="AF845" s="14" t="s">
        <v>37</v>
      </c>
      <c r="AG845" s="14" t="s">
        <v>84</v>
      </c>
      <c r="AH845" s="14" t="s">
        <v>26</v>
      </c>
    </row>
    <row r="846" spans="1:34" ht="94.5" x14ac:dyDescent="0.2">
      <c r="A846" s="14" t="s">
        <v>26</v>
      </c>
      <c r="B846" s="14" t="s">
        <v>4702</v>
      </c>
      <c r="C846" s="14" t="s">
        <v>4842</v>
      </c>
      <c r="D846" s="14" t="s">
        <v>4706</v>
      </c>
      <c r="E846" s="14" t="s">
        <v>4837</v>
      </c>
      <c r="F846" s="14" t="s">
        <v>33</v>
      </c>
      <c r="G846" s="14"/>
      <c r="H846" s="14"/>
      <c r="I846" s="14" t="s">
        <v>73</v>
      </c>
      <c r="J846" s="14" t="s">
        <v>34</v>
      </c>
      <c r="K846" s="14"/>
      <c r="L846" s="14"/>
      <c r="M846" s="14"/>
      <c r="N846" s="14"/>
      <c r="O846" s="14"/>
      <c r="P846" s="14"/>
      <c r="Q846" s="14"/>
      <c r="R846" s="14"/>
      <c r="S846" s="14" t="s">
        <v>4840</v>
      </c>
      <c r="T846" s="14" t="s">
        <v>45</v>
      </c>
      <c r="U846" s="17" t="s">
        <v>4844</v>
      </c>
      <c r="V846" s="18" t="str">
        <f>IF(ISNA(MATCH("*post*",U846,0)),IF(ISNA(MATCH("*pre*",U846,0)),IF(ISNUMBER(MATCH($U846,Applicability!$A$2:$A$7,0)),"Y",IF(ISNUMBER(MATCH($U846,Applicability!$B$2:$B$7,0)),"N",IF(ISNA(MATCH("*"&amp;Applicability!$C$2&amp;"*",U846,0)),"","Y"))),""),"")</f>
        <v/>
      </c>
      <c r="Y846" s="14" t="s">
        <v>4843</v>
      </c>
      <c r="Z846" s="14" t="s">
        <v>4834</v>
      </c>
      <c r="AA846" s="14" t="s">
        <v>26</v>
      </c>
      <c r="AB846" s="14" t="s">
        <v>32</v>
      </c>
      <c r="AC846" s="14" t="s">
        <v>35</v>
      </c>
      <c r="AD846" s="14" t="s">
        <v>26</v>
      </c>
      <c r="AE846" s="14" t="s">
        <v>4708</v>
      </c>
      <c r="AF846" s="14" t="s">
        <v>37</v>
      </c>
      <c r="AG846" s="14" t="s">
        <v>4532</v>
      </c>
      <c r="AH846" s="14" t="s">
        <v>26</v>
      </c>
    </row>
    <row r="847" spans="1:34" ht="229.5" x14ac:dyDescent="0.2">
      <c r="A847" s="14" t="s">
        <v>26</v>
      </c>
      <c r="B847" s="14" t="s">
        <v>4702</v>
      </c>
      <c r="C847" s="14" t="s">
        <v>4845</v>
      </c>
      <c r="D847" s="14" t="s">
        <v>4706</v>
      </c>
      <c r="E847" s="14" t="s">
        <v>4837</v>
      </c>
      <c r="F847" s="14" t="s">
        <v>33</v>
      </c>
      <c r="G847" s="14"/>
      <c r="H847" s="14"/>
      <c r="I847" s="14"/>
      <c r="J847" s="14"/>
      <c r="K847" s="14"/>
      <c r="L847" s="14"/>
      <c r="M847" s="14" t="s">
        <v>4847</v>
      </c>
      <c r="N847" s="14" t="s">
        <v>4847</v>
      </c>
      <c r="O847" s="14"/>
      <c r="P847" s="14"/>
      <c r="Q847" s="14" t="s">
        <v>4848</v>
      </c>
      <c r="R847" s="14" t="s">
        <v>4848</v>
      </c>
      <c r="S847" s="14" t="s">
        <v>4840</v>
      </c>
      <c r="T847" s="14" t="s">
        <v>45</v>
      </c>
      <c r="U847" s="17" t="s">
        <v>4849</v>
      </c>
      <c r="V847" s="18" t="str">
        <f>IF(ISNA(MATCH("*post*",U847,0)),IF(ISNA(MATCH("*pre*",U847,0)),IF(ISNUMBER(MATCH($U847,Applicability!$A$2:$A$7,0)),"Y",IF(ISNUMBER(MATCH($U847,Applicability!$B$2:$B$7,0)),"N",IF(ISNA(MATCH("*"&amp;Applicability!$C$2&amp;"*",U847,0)),"","Y"))),""),"")</f>
        <v/>
      </c>
      <c r="Y847" s="14" t="s">
        <v>4846</v>
      </c>
      <c r="Z847" s="14" t="s">
        <v>4828</v>
      </c>
      <c r="AA847" s="14" t="s">
        <v>26</v>
      </c>
      <c r="AB847" s="14" t="s">
        <v>32</v>
      </c>
      <c r="AC847" s="14" t="s">
        <v>191</v>
      </c>
      <c r="AD847" s="14" t="s">
        <v>26</v>
      </c>
      <c r="AE847" s="14" t="s">
        <v>4708</v>
      </c>
      <c r="AF847" s="14" t="s">
        <v>37</v>
      </c>
      <c r="AG847" s="14" t="s">
        <v>84</v>
      </c>
      <c r="AH847" s="14" t="s">
        <v>26</v>
      </c>
    </row>
    <row r="848" spans="1:34" ht="202.5" x14ac:dyDescent="0.2">
      <c r="A848" s="14" t="s">
        <v>26</v>
      </c>
      <c r="B848" s="14" t="s">
        <v>4702</v>
      </c>
      <c r="C848" s="14" t="s">
        <v>4850</v>
      </c>
      <c r="D848" s="14" t="s">
        <v>4706</v>
      </c>
      <c r="E848" s="14" t="s">
        <v>4837</v>
      </c>
      <c r="F848" s="14" t="s">
        <v>33</v>
      </c>
      <c r="G848" s="14"/>
      <c r="H848" s="14"/>
      <c r="I848" s="14" t="s">
        <v>73</v>
      </c>
      <c r="J848" s="14" t="s">
        <v>34</v>
      </c>
      <c r="K848" s="14"/>
      <c r="L848" s="14"/>
      <c r="M848" s="14"/>
      <c r="N848" s="14"/>
      <c r="O848" s="14"/>
      <c r="P848" s="14"/>
      <c r="Q848" s="14"/>
      <c r="R848" s="14"/>
      <c r="S848" s="14" t="s">
        <v>4840</v>
      </c>
      <c r="T848" s="14" t="s">
        <v>45</v>
      </c>
      <c r="U848" s="17" t="s">
        <v>4852</v>
      </c>
      <c r="V848" s="18" t="str">
        <f>IF(ISNA(MATCH("*post*",U848,0)),IF(ISNA(MATCH("*pre*",U848,0)),IF(ISNUMBER(MATCH($U848,Applicability!$A$2:$A$7,0)),"Y",IF(ISNUMBER(MATCH($U848,Applicability!$B$2:$B$7,0)),"N",IF(ISNA(MATCH("*"&amp;Applicability!$C$2&amp;"*",U848,0)),"","Y"))),""),"")</f>
        <v/>
      </c>
      <c r="Y848" s="14" t="s">
        <v>4851</v>
      </c>
      <c r="Z848" s="14" t="s">
        <v>4828</v>
      </c>
      <c r="AA848" s="14" t="s">
        <v>26</v>
      </c>
      <c r="AB848" s="14" t="s">
        <v>32</v>
      </c>
      <c r="AC848" s="14" t="s">
        <v>35</v>
      </c>
      <c r="AD848" s="14" t="s">
        <v>26</v>
      </c>
      <c r="AE848" s="14" t="s">
        <v>4708</v>
      </c>
      <c r="AF848" s="14" t="s">
        <v>37</v>
      </c>
      <c r="AG848" s="14" t="s">
        <v>84</v>
      </c>
      <c r="AH848" s="14" t="s">
        <v>26</v>
      </c>
    </row>
    <row r="849" spans="1:34" ht="175.5" x14ac:dyDescent="0.2">
      <c r="A849" s="14" t="s">
        <v>26</v>
      </c>
      <c r="B849" s="14" t="s">
        <v>4702</v>
      </c>
      <c r="C849" s="14" t="s">
        <v>4853</v>
      </c>
      <c r="D849" s="14" t="s">
        <v>4706</v>
      </c>
      <c r="E849" s="14" t="s">
        <v>4837</v>
      </c>
      <c r="F849" s="14" t="s">
        <v>33</v>
      </c>
      <c r="G849" s="14"/>
      <c r="H849" s="14"/>
      <c r="I849" s="14"/>
      <c r="J849" s="14"/>
      <c r="K849" s="14"/>
      <c r="L849" s="14"/>
      <c r="M849" s="14" t="s">
        <v>4855</v>
      </c>
      <c r="N849" s="14" t="s">
        <v>4855</v>
      </c>
      <c r="O849" s="14"/>
      <c r="P849" s="14"/>
      <c r="Q849" s="14" t="s">
        <v>4856</v>
      </c>
      <c r="R849" s="14" t="s">
        <v>4856</v>
      </c>
      <c r="S849" s="14" t="s">
        <v>4840</v>
      </c>
      <c r="T849" s="14" t="s">
        <v>45</v>
      </c>
      <c r="U849" s="17" t="s">
        <v>4857</v>
      </c>
      <c r="V849" s="18" t="str">
        <f>IF(ISNA(MATCH("*post*",U849,0)),IF(ISNA(MATCH("*pre*",U849,0)),IF(ISNUMBER(MATCH($U849,Applicability!$A$2:$A$7,0)),"Y",IF(ISNUMBER(MATCH($U849,Applicability!$B$2:$B$7,0)),"N",IF(ISNA(MATCH("*"&amp;Applicability!$C$2&amp;"*",U849,0)),"","Y"))),""),"")</f>
        <v/>
      </c>
      <c r="Y849" s="14" t="s">
        <v>4854</v>
      </c>
      <c r="Z849" s="14" t="s">
        <v>4828</v>
      </c>
      <c r="AA849" s="14" t="s">
        <v>26</v>
      </c>
      <c r="AB849" s="14" t="s">
        <v>32</v>
      </c>
      <c r="AC849" s="14" t="s">
        <v>191</v>
      </c>
      <c r="AD849" s="14" t="s">
        <v>26</v>
      </c>
      <c r="AE849" s="14" t="s">
        <v>4708</v>
      </c>
      <c r="AF849" s="14" t="s">
        <v>37</v>
      </c>
      <c r="AG849" s="14" t="s">
        <v>84</v>
      </c>
      <c r="AH849" s="14" t="s">
        <v>26</v>
      </c>
    </row>
    <row r="850" spans="1:34" ht="135" x14ac:dyDescent="0.2">
      <c r="A850" s="14" t="s">
        <v>26</v>
      </c>
      <c r="B850" s="14" t="s">
        <v>4702</v>
      </c>
      <c r="C850" s="14" t="s">
        <v>4858</v>
      </c>
      <c r="D850" s="14" t="s">
        <v>4706</v>
      </c>
      <c r="E850" s="14" t="s">
        <v>4837</v>
      </c>
      <c r="F850" s="14" t="s">
        <v>33</v>
      </c>
      <c r="G850" s="14"/>
      <c r="H850" s="14"/>
      <c r="I850" s="14"/>
      <c r="J850" s="14"/>
      <c r="K850" s="14"/>
      <c r="L850" s="14"/>
      <c r="M850" s="14" t="s">
        <v>4860</v>
      </c>
      <c r="N850" s="14" t="s">
        <v>4860</v>
      </c>
      <c r="O850" s="14"/>
      <c r="P850" s="14"/>
      <c r="Q850" s="14" t="s">
        <v>4861</v>
      </c>
      <c r="R850" s="14" t="s">
        <v>4861</v>
      </c>
      <c r="S850" s="14" t="s">
        <v>4840</v>
      </c>
      <c r="T850" s="14" t="s">
        <v>45</v>
      </c>
      <c r="U850" s="17" t="s">
        <v>4862</v>
      </c>
      <c r="V850" s="18" t="str">
        <f>IF(ISNA(MATCH("*post*",U850,0)),IF(ISNA(MATCH("*pre*",U850,0)),IF(ISNUMBER(MATCH($U850,Applicability!$A$2:$A$7,0)),"Y",IF(ISNUMBER(MATCH($U850,Applicability!$B$2:$B$7,0)),"N",IF(ISNA(MATCH("*"&amp;Applicability!$C$2&amp;"*",U850,0)),"","Y"))),""),"")</f>
        <v/>
      </c>
      <c r="Y850" s="14" t="s">
        <v>4859</v>
      </c>
      <c r="Z850" s="14" t="s">
        <v>4828</v>
      </c>
      <c r="AA850" s="14" t="s">
        <v>26</v>
      </c>
      <c r="AB850" s="14" t="s">
        <v>32</v>
      </c>
      <c r="AC850" s="14" t="s">
        <v>191</v>
      </c>
      <c r="AD850" s="14" t="s">
        <v>26</v>
      </c>
      <c r="AE850" s="14" t="s">
        <v>4708</v>
      </c>
      <c r="AF850" s="14" t="s">
        <v>37</v>
      </c>
      <c r="AG850" s="14" t="s">
        <v>84</v>
      </c>
      <c r="AH850" s="14" t="s">
        <v>26</v>
      </c>
    </row>
    <row r="851" spans="1:34" ht="175.5" x14ac:dyDescent="0.2">
      <c r="A851" s="14" t="s">
        <v>26</v>
      </c>
      <c r="B851" s="14" t="s">
        <v>4702</v>
      </c>
      <c r="C851" s="14" t="s">
        <v>4863</v>
      </c>
      <c r="D851" s="14" t="s">
        <v>4706</v>
      </c>
      <c r="E851" s="14" t="s">
        <v>4837</v>
      </c>
      <c r="F851" s="14" t="s">
        <v>33</v>
      </c>
      <c r="G851" s="14"/>
      <c r="H851" s="14"/>
      <c r="I851" s="14"/>
      <c r="J851" s="14"/>
      <c r="K851" s="14"/>
      <c r="L851" s="14"/>
      <c r="M851" s="14" t="s">
        <v>4865</v>
      </c>
      <c r="N851" s="14" t="s">
        <v>4865</v>
      </c>
      <c r="O851" s="14"/>
      <c r="P851" s="14"/>
      <c r="Q851" s="14" t="s">
        <v>4866</v>
      </c>
      <c r="R851" s="14" t="s">
        <v>4866</v>
      </c>
      <c r="S851" s="14" t="s">
        <v>4840</v>
      </c>
      <c r="T851" s="14" t="s">
        <v>45</v>
      </c>
      <c r="U851" s="17" t="s">
        <v>4867</v>
      </c>
      <c r="V851" s="18" t="str">
        <f>IF(ISNA(MATCH("*post*",U851,0)),IF(ISNA(MATCH("*pre*",U851,0)),IF(ISNUMBER(MATCH($U851,Applicability!$A$2:$A$7,0)),"Y",IF(ISNUMBER(MATCH($U851,Applicability!$B$2:$B$7,0)),"N",IF(ISNA(MATCH("*"&amp;Applicability!$C$2&amp;"*",U851,0)),"","Y"))),""),"")</f>
        <v/>
      </c>
      <c r="Y851" s="14" t="s">
        <v>4864</v>
      </c>
      <c r="Z851" s="14" t="s">
        <v>4828</v>
      </c>
      <c r="AA851" s="14" t="s">
        <v>26</v>
      </c>
      <c r="AB851" s="14" t="s">
        <v>32</v>
      </c>
      <c r="AC851" s="14" t="s">
        <v>191</v>
      </c>
      <c r="AD851" s="14" t="s">
        <v>26</v>
      </c>
      <c r="AE851" s="14" t="s">
        <v>4708</v>
      </c>
      <c r="AF851" s="14" t="s">
        <v>37</v>
      </c>
      <c r="AG851" s="14" t="s">
        <v>84</v>
      </c>
      <c r="AH851" s="14" t="s">
        <v>26</v>
      </c>
    </row>
    <row r="852" spans="1:34" ht="81" x14ac:dyDescent="0.2">
      <c r="A852" s="14" t="s">
        <v>26</v>
      </c>
      <c r="B852" s="14" t="s">
        <v>4702</v>
      </c>
      <c r="C852" s="14" t="s">
        <v>4868</v>
      </c>
      <c r="D852" s="14" t="s">
        <v>4706</v>
      </c>
      <c r="E852" s="14" t="s">
        <v>4837</v>
      </c>
      <c r="F852" s="14" t="s">
        <v>33</v>
      </c>
      <c r="G852" s="14"/>
      <c r="H852" s="14"/>
      <c r="I852" s="14"/>
      <c r="J852" s="14"/>
      <c r="K852" s="14"/>
      <c r="L852" s="14"/>
      <c r="M852" s="14" t="s">
        <v>4870</v>
      </c>
      <c r="N852" s="14" t="s">
        <v>4870</v>
      </c>
      <c r="O852" s="14"/>
      <c r="P852" s="14"/>
      <c r="Q852" s="14" t="s">
        <v>4871</v>
      </c>
      <c r="R852" s="14" t="s">
        <v>4871</v>
      </c>
      <c r="S852" s="14" t="s">
        <v>4840</v>
      </c>
      <c r="T852" s="14" t="s">
        <v>45</v>
      </c>
      <c r="U852" s="17" t="s">
        <v>4872</v>
      </c>
      <c r="V852" s="18" t="str">
        <f>IF(ISNA(MATCH("*post*",U852,0)),IF(ISNA(MATCH("*pre*",U852,0)),IF(ISNUMBER(MATCH($U852,Applicability!$A$2:$A$7,0)),"Y",IF(ISNUMBER(MATCH($U852,Applicability!$B$2:$B$7,0)),"N",IF(ISNA(MATCH("*"&amp;Applicability!$C$2&amp;"*",U852,0)),"","Y"))),""),"")</f>
        <v/>
      </c>
      <c r="Y852" s="14" t="s">
        <v>4869</v>
      </c>
      <c r="Z852" s="14" t="s">
        <v>4828</v>
      </c>
      <c r="AA852" s="14" t="s">
        <v>26</v>
      </c>
      <c r="AB852" s="14" t="s">
        <v>32</v>
      </c>
      <c r="AC852" s="14" t="s">
        <v>191</v>
      </c>
      <c r="AD852" s="14" t="s">
        <v>26</v>
      </c>
      <c r="AE852" s="14" t="s">
        <v>4708</v>
      </c>
      <c r="AF852" s="14" t="s">
        <v>37</v>
      </c>
      <c r="AG852" s="14" t="s">
        <v>84</v>
      </c>
      <c r="AH852" s="14" t="s">
        <v>26</v>
      </c>
    </row>
    <row r="853" spans="1:34" ht="54" x14ac:dyDescent="0.2">
      <c r="A853" s="14" t="s">
        <v>26</v>
      </c>
      <c r="B853" s="14" t="s">
        <v>4702</v>
      </c>
      <c r="C853" s="14" t="s">
        <v>4873</v>
      </c>
      <c r="D853" s="14" t="s">
        <v>4706</v>
      </c>
      <c r="E853" s="14" t="s">
        <v>4837</v>
      </c>
      <c r="F853" s="14" t="s">
        <v>33</v>
      </c>
      <c r="G853" s="14"/>
      <c r="H853" s="14"/>
      <c r="I853" s="14" t="s">
        <v>883</v>
      </c>
      <c r="J853" s="14" t="s">
        <v>883</v>
      </c>
      <c r="K853" s="14"/>
      <c r="L853" s="14"/>
      <c r="M853" s="14"/>
      <c r="N853" s="14"/>
      <c r="O853" s="14"/>
      <c r="P853" s="14"/>
      <c r="Q853" s="14"/>
      <c r="R853" s="14"/>
      <c r="S853" s="14" t="s">
        <v>4840</v>
      </c>
      <c r="T853" s="14" t="s">
        <v>45</v>
      </c>
      <c r="U853" s="17" t="s">
        <v>4772</v>
      </c>
      <c r="V853" s="18" t="str">
        <f>IF(ISNA(MATCH("*post*",U853,0)),IF(ISNA(MATCH("*pre*",U853,0)),IF(ISNUMBER(MATCH($U853,Applicability!$A$2:$A$7,0)),"Y",IF(ISNUMBER(MATCH($U853,Applicability!$B$2:$B$7,0)),"N",IF(ISNA(MATCH("*"&amp;Applicability!$C$2&amp;"*",U853,0)),"","Y"))),""),"")</f>
        <v/>
      </c>
      <c r="Y853" s="14" t="s">
        <v>4874</v>
      </c>
      <c r="Z853" s="14" t="s">
        <v>4834</v>
      </c>
      <c r="AA853" s="14" t="s">
        <v>26</v>
      </c>
      <c r="AB853" s="14" t="s">
        <v>32</v>
      </c>
      <c r="AC853" s="14" t="s">
        <v>191</v>
      </c>
      <c r="AD853" s="14" t="s">
        <v>26</v>
      </c>
      <c r="AE853" s="14" t="s">
        <v>4708</v>
      </c>
      <c r="AF853" s="14" t="s">
        <v>37</v>
      </c>
      <c r="AG853" s="14" t="s">
        <v>4532</v>
      </c>
      <c r="AH853" s="14" t="s">
        <v>26</v>
      </c>
    </row>
    <row r="854" spans="1:34" ht="54" x14ac:dyDescent="0.2">
      <c r="A854" s="14" t="s">
        <v>26</v>
      </c>
      <c r="B854" s="14" t="s">
        <v>4702</v>
      </c>
      <c r="C854" s="14" t="s">
        <v>4875</v>
      </c>
      <c r="D854" s="14" t="s">
        <v>4706</v>
      </c>
      <c r="E854" s="14" t="s">
        <v>4837</v>
      </c>
      <c r="F854" s="14" t="s">
        <v>33</v>
      </c>
      <c r="G854" s="14"/>
      <c r="H854" s="14"/>
      <c r="I854" s="14" t="s">
        <v>883</v>
      </c>
      <c r="J854" s="14" t="s">
        <v>883</v>
      </c>
      <c r="K854" s="14"/>
      <c r="L854" s="14"/>
      <c r="M854" s="14"/>
      <c r="N854" s="14"/>
      <c r="O854" s="14"/>
      <c r="P854" s="14"/>
      <c r="Q854" s="14"/>
      <c r="R854" s="14"/>
      <c r="S854" s="14" t="s">
        <v>4840</v>
      </c>
      <c r="T854" s="14" t="s">
        <v>45</v>
      </c>
      <c r="U854" s="17" t="s">
        <v>4776</v>
      </c>
      <c r="V854" s="18" t="str">
        <f>IF(ISNA(MATCH("*post*",U854,0)),IF(ISNA(MATCH("*pre*",U854,0)),IF(ISNUMBER(MATCH($U854,Applicability!$A$2:$A$7,0)),"Y",IF(ISNUMBER(MATCH($U854,Applicability!$B$2:$B$7,0)),"N",IF(ISNA(MATCH("*"&amp;Applicability!$C$2&amp;"*",U854,0)),"","Y"))),""),"")</f>
        <v/>
      </c>
      <c r="Y854" s="14" t="s">
        <v>4876</v>
      </c>
      <c r="Z854" s="14" t="s">
        <v>4828</v>
      </c>
      <c r="AA854" s="14" t="s">
        <v>26</v>
      </c>
      <c r="AB854" s="14" t="s">
        <v>32</v>
      </c>
      <c r="AC854" s="14" t="s">
        <v>191</v>
      </c>
      <c r="AD854" s="14" t="s">
        <v>26</v>
      </c>
      <c r="AE854" s="14" t="s">
        <v>4708</v>
      </c>
      <c r="AF854" s="14" t="s">
        <v>37</v>
      </c>
      <c r="AG854" s="14" t="s">
        <v>84</v>
      </c>
      <c r="AH854" s="14" t="s">
        <v>26</v>
      </c>
    </row>
    <row r="855" spans="1:34" ht="81" x14ac:dyDescent="0.2">
      <c r="A855" s="14" t="s">
        <v>26</v>
      </c>
      <c r="B855" s="14" t="s">
        <v>4702</v>
      </c>
      <c r="C855" s="14" t="s">
        <v>4877</v>
      </c>
      <c r="D855" s="14" t="s">
        <v>4706</v>
      </c>
      <c r="E855" s="14" t="s">
        <v>4880</v>
      </c>
      <c r="F855" s="14" t="s">
        <v>33</v>
      </c>
      <c r="G855" s="14"/>
      <c r="H855" s="14"/>
      <c r="I855" s="14"/>
      <c r="J855" s="14"/>
      <c r="K855" s="14"/>
      <c r="L855" s="14"/>
      <c r="M855" s="14" t="s">
        <v>4881</v>
      </c>
      <c r="N855" s="14" t="s">
        <v>4881</v>
      </c>
      <c r="O855" s="14"/>
      <c r="P855" s="14"/>
      <c r="Q855" s="14" t="s">
        <v>4882</v>
      </c>
      <c r="R855" s="14" t="s">
        <v>4882</v>
      </c>
      <c r="S855" s="14" t="s">
        <v>4883</v>
      </c>
      <c r="T855" s="14" t="s">
        <v>38</v>
      </c>
      <c r="U855" s="17" t="s">
        <v>4809</v>
      </c>
      <c r="V855" s="18" t="str">
        <f>IF(ISNA(MATCH("*post*",U855,0)),IF(ISNA(MATCH("*pre*",U855,0)),IF(ISNUMBER(MATCH($U855,Applicability!$A$2:$A$7,0)),"Y",IF(ISNUMBER(MATCH($U855,Applicability!$B$2:$B$7,0)),"N",IF(ISNA(MATCH("*"&amp;Applicability!$C$2&amp;"*",U855,0)),"","Y"))),""),"")</f>
        <v/>
      </c>
      <c r="Y855" s="14" t="s">
        <v>4878</v>
      </c>
      <c r="Z855" s="14" t="s">
        <v>4879</v>
      </c>
      <c r="AA855" s="14" t="s">
        <v>26</v>
      </c>
      <c r="AB855" s="14" t="s">
        <v>32</v>
      </c>
      <c r="AC855" s="14" t="s">
        <v>276</v>
      </c>
      <c r="AD855" s="14" t="s">
        <v>26</v>
      </c>
      <c r="AE855" s="14" t="s">
        <v>4708</v>
      </c>
      <c r="AF855" s="14" t="s">
        <v>37</v>
      </c>
      <c r="AG855" s="14" t="s">
        <v>4884</v>
      </c>
      <c r="AH855" s="14" t="s">
        <v>26</v>
      </c>
    </row>
    <row r="856" spans="1:34" ht="81" x14ac:dyDescent="0.2">
      <c r="A856" s="14" t="s">
        <v>26</v>
      </c>
      <c r="B856" s="14" t="s">
        <v>4702</v>
      </c>
      <c r="C856" s="14" t="s">
        <v>4885</v>
      </c>
      <c r="D856" s="14" t="s">
        <v>4706</v>
      </c>
      <c r="E856" s="14" t="s">
        <v>4880</v>
      </c>
      <c r="F856" s="14" t="s">
        <v>33</v>
      </c>
      <c r="G856" s="14"/>
      <c r="H856" s="14"/>
      <c r="I856" s="14" t="s">
        <v>324</v>
      </c>
      <c r="J856" s="14" t="s">
        <v>324</v>
      </c>
      <c r="K856" s="14"/>
      <c r="L856" s="14"/>
      <c r="M856" s="14"/>
      <c r="N856" s="14"/>
      <c r="O856" s="14"/>
      <c r="P856" s="14"/>
      <c r="Q856" s="14"/>
      <c r="R856" s="14"/>
      <c r="S856" s="14" t="s">
        <v>4883</v>
      </c>
      <c r="T856" s="14" t="s">
        <v>38</v>
      </c>
      <c r="U856" s="17" t="s">
        <v>4772</v>
      </c>
      <c r="V856" s="18" t="str">
        <f>IF(ISNA(MATCH("*post*",U856,0)),IF(ISNA(MATCH("*pre*",U856,0)),IF(ISNUMBER(MATCH($U856,Applicability!$A$2:$A$7,0)),"Y",IF(ISNUMBER(MATCH($U856,Applicability!$B$2:$B$7,0)),"N",IF(ISNA(MATCH("*"&amp;Applicability!$C$2&amp;"*",U856,0)),"","Y"))),""),"")</f>
        <v/>
      </c>
      <c r="Y856" s="14" t="s">
        <v>4886</v>
      </c>
      <c r="Z856" s="14" t="s">
        <v>4879</v>
      </c>
      <c r="AA856" s="14" t="s">
        <v>26</v>
      </c>
      <c r="AB856" s="14" t="s">
        <v>32</v>
      </c>
      <c r="AC856" s="14" t="s">
        <v>326</v>
      </c>
      <c r="AD856" s="14" t="s">
        <v>26</v>
      </c>
      <c r="AE856" s="14" t="s">
        <v>4708</v>
      </c>
      <c r="AF856" s="14" t="s">
        <v>37</v>
      </c>
      <c r="AG856" s="14" t="s">
        <v>4884</v>
      </c>
      <c r="AH856" s="14" t="s">
        <v>26</v>
      </c>
    </row>
    <row r="857" spans="1:34" ht="67.5" x14ac:dyDescent="0.2">
      <c r="A857" s="14" t="s">
        <v>26</v>
      </c>
      <c r="B857" s="14" t="s">
        <v>4702</v>
      </c>
      <c r="C857" s="14" t="s">
        <v>4887</v>
      </c>
      <c r="D857" s="14" t="s">
        <v>4706</v>
      </c>
      <c r="E857" s="14" t="s">
        <v>4890</v>
      </c>
      <c r="F857" s="14" t="s">
        <v>33</v>
      </c>
      <c r="G857" s="14"/>
      <c r="H857" s="14"/>
      <c r="I857" s="14"/>
      <c r="J857" s="14"/>
      <c r="K857" s="14"/>
      <c r="L857" s="14"/>
      <c r="M857" s="14" t="s">
        <v>4891</v>
      </c>
      <c r="N857" s="14" t="s">
        <v>4891</v>
      </c>
      <c r="O857" s="14"/>
      <c r="P857" s="14"/>
      <c r="Q857" s="14" t="s">
        <v>4892</v>
      </c>
      <c r="R857" s="14" t="s">
        <v>4892</v>
      </c>
      <c r="S857" s="14" t="s">
        <v>4893</v>
      </c>
      <c r="T857" s="14" t="s">
        <v>38</v>
      </c>
      <c r="U857" s="17" t="s">
        <v>4894</v>
      </c>
      <c r="V857" s="18" t="str">
        <f>IF(ISNA(MATCH("*post*",U857,0)),IF(ISNA(MATCH("*pre*",U857,0)),IF(ISNUMBER(MATCH($U857,Applicability!$A$2:$A$7,0)),"Y",IF(ISNUMBER(MATCH($U857,Applicability!$B$2:$B$7,0)),"N",IF(ISNA(MATCH("*"&amp;Applicability!$C$2&amp;"*",U857,0)),"","Y"))),""),"")</f>
        <v/>
      </c>
      <c r="Y857" s="14" t="s">
        <v>4888</v>
      </c>
      <c r="Z857" s="14" t="s">
        <v>4889</v>
      </c>
      <c r="AA857" s="14" t="s">
        <v>26</v>
      </c>
      <c r="AB857" s="14" t="s">
        <v>32</v>
      </c>
      <c r="AC857" s="14" t="s">
        <v>276</v>
      </c>
      <c r="AD857" s="14" t="s">
        <v>26</v>
      </c>
      <c r="AE857" s="14" t="s">
        <v>4708</v>
      </c>
      <c r="AF857" s="14" t="s">
        <v>37</v>
      </c>
      <c r="AG857" s="14" t="s">
        <v>38</v>
      </c>
      <c r="AH857" s="14" t="s">
        <v>26</v>
      </c>
    </row>
    <row r="858" spans="1:34" ht="67.5" x14ac:dyDescent="0.2">
      <c r="A858" s="14" t="s">
        <v>26</v>
      </c>
      <c r="B858" s="14" t="s">
        <v>4702</v>
      </c>
      <c r="C858" s="14" t="s">
        <v>4895</v>
      </c>
      <c r="D858" s="14" t="s">
        <v>4706</v>
      </c>
      <c r="E858" s="14" t="s">
        <v>4897</v>
      </c>
      <c r="F858" s="14" t="s">
        <v>33</v>
      </c>
      <c r="G858" s="14"/>
      <c r="H858" s="14"/>
      <c r="I858" s="14" t="s">
        <v>4898</v>
      </c>
      <c r="J858" s="14" t="s">
        <v>4898</v>
      </c>
      <c r="K858" s="14"/>
      <c r="L858" s="14"/>
      <c r="M858" s="14"/>
      <c r="N858" s="14"/>
      <c r="O858" s="14"/>
      <c r="P858" s="14"/>
      <c r="Q858" s="14"/>
      <c r="R858" s="14"/>
      <c r="S858" s="14" t="s">
        <v>4893</v>
      </c>
      <c r="T858" s="14" t="s">
        <v>38</v>
      </c>
      <c r="U858" s="17" t="s">
        <v>4899</v>
      </c>
      <c r="V858" s="18" t="str">
        <f>IF(ISNA(MATCH("*post*",U858,0)),IF(ISNA(MATCH("*pre*",U858,0)),IF(ISNUMBER(MATCH($U858,Applicability!$A$2:$A$7,0)),"Y",IF(ISNUMBER(MATCH($U858,Applicability!$B$2:$B$7,0)),"N",IF(ISNA(MATCH("*"&amp;Applicability!$C$2&amp;"*",U858,0)),"","Y"))),""),"")</f>
        <v/>
      </c>
      <c r="Y858" s="14" t="s">
        <v>4896</v>
      </c>
      <c r="Z858" s="14" t="s">
        <v>4889</v>
      </c>
      <c r="AA858" s="14" t="s">
        <v>26</v>
      </c>
      <c r="AB858" s="14" t="s">
        <v>32</v>
      </c>
      <c r="AC858" s="14" t="s">
        <v>326</v>
      </c>
      <c r="AD858" s="14" t="s">
        <v>26</v>
      </c>
      <c r="AE858" s="14" t="s">
        <v>4708</v>
      </c>
      <c r="AF858" s="14" t="s">
        <v>37</v>
      </c>
      <c r="AG858" s="14" t="s">
        <v>38</v>
      </c>
      <c r="AH858" s="14" t="s">
        <v>26</v>
      </c>
    </row>
    <row r="859" spans="1:34" ht="67.5" x14ac:dyDescent="0.2">
      <c r="A859" s="14" t="s">
        <v>26</v>
      </c>
      <c r="B859" s="14" t="s">
        <v>4702</v>
      </c>
      <c r="C859" s="14" t="s">
        <v>4900</v>
      </c>
      <c r="D859" s="14" t="s">
        <v>4903</v>
      </c>
      <c r="E859" s="14" t="s">
        <v>4904</v>
      </c>
      <c r="F859" s="14" t="s">
        <v>33</v>
      </c>
      <c r="G859" s="14"/>
      <c r="H859" s="14"/>
      <c r="I859" s="14" t="s">
        <v>73</v>
      </c>
      <c r="J859" s="14" t="s">
        <v>73</v>
      </c>
      <c r="K859" s="14"/>
      <c r="L859" s="14"/>
      <c r="M859" s="14"/>
      <c r="N859" s="14"/>
      <c r="O859" s="14"/>
      <c r="P859" s="14"/>
      <c r="Q859" s="14"/>
      <c r="R859" s="14"/>
      <c r="S859" s="14" t="s">
        <v>4905</v>
      </c>
      <c r="T859" s="14" t="s">
        <v>237</v>
      </c>
      <c r="U859" s="17" t="s">
        <v>4814</v>
      </c>
      <c r="V859" s="18" t="str">
        <f>IF(ISNA(MATCH("*post*",U859,0)),IF(ISNA(MATCH("*pre*",U859,0)),IF(ISNUMBER(MATCH($U859,Applicability!$A$2:$A$7,0)),"Y",IF(ISNUMBER(MATCH($U859,Applicability!$B$2:$B$7,0)),"N",IF(ISNA(MATCH("*"&amp;Applicability!$C$2&amp;"*",U859,0)),"","Y"))),""),"")</f>
        <v/>
      </c>
      <c r="Y859" s="14" t="s">
        <v>4901</v>
      </c>
      <c r="Z859" s="14" t="s">
        <v>26</v>
      </c>
      <c r="AA859" s="14" t="s">
        <v>4902</v>
      </c>
      <c r="AB859" s="14" t="s">
        <v>32</v>
      </c>
      <c r="AC859" s="14" t="s">
        <v>35</v>
      </c>
      <c r="AD859" s="14" t="s">
        <v>26</v>
      </c>
      <c r="AE859" s="14" t="s">
        <v>4708</v>
      </c>
      <c r="AF859" s="14" t="s">
        <v>37</v>
      </c>
      <c r="AG859" s="14" t="s">
        <v>26</v>
      </c>
      <c r="AH859" s="14" t="s">
        <v>4649</v>
      </c>
    </row>
    <row r="860" spans="1:34" ht="67.5" hidden="1" x14ac:dyDescent="0.2">
      <c r="A860" s="14" t="s">
        <v>26</v>
      </c>
      <c r="B860" s="14" t="s">
        <v>4702</v>
      </c>
      <c r="C860" s="14" t="s">
        <v>4906</v>
      </c>
      <c r="D860" s="14" t="s">
        <v>4903</v>
      </c>
      <c r="E860" s="14" t="s">
        <v>4908</v>
      </c>
      <c r="F860" s="14" t="s">
        <v>163</v>
      </c>
      <c r="G860" s="14"/>
      <c r="H860" s="14"/>
      <c r="I860" s="14" t="s">
        <v>4909</v>
      </c>
      <c r="J860" s="14" t="s">
        <v>4909</v>
      </c>
      <c r="K860" s="14"/>
      <c r="L860" s="14"/>
      <c r="M860" s="14"/>
      <c r="N860" s="14"/>
      <c r="O860" s="14"/>
      <c r="P860" s="14"/>
      <c r="Q860" s="14"/>
      <c r="R860" s="14"/>
      <c r="S860" s="14" t="s">
        <v>4910</v>
      </c>
      <c r="T860" s="14" t="s">
        <v>237</v>
      </c>
      <c r="U860" s="17" t="s">
        <v>4911</v>
      </c>
      <c r="V860" s="18" t="str">
        <f>IF(ISNA(MATCH("*post*",U860,0)),IF(ISNA(MATCH("*pre*",U860,0)),IF(ISNUMBER(MATCH($U860,Applicability!$A$2:$A$7,0)),"Y",IF(ISNUMBER(MATCH($U860,Applicability!$B$2:$B$7,0)),"N",IF(ISNA(MATCH("*"&amp;Applicability!$C$2&amp;"*",U860,0)),"","Y"))),""),"")</f>
        <v>N</v>
      </c>
      <c r="Y860" s="14" t="s">
        <v>4907</v>
      </c>
      <c r="Z860" s="14" t="s">
        <v>26</v>
      </c>
      <c r="AA860" s="14" t="s">
        <v>4902</v>
      </c>
      <c r="AB860" s="14" t="s">
        <v>162</v>
      </c>
      <c r="AC860" s="14" t="s">
        <v>191</v>
      </c>
      <c r="AD860" s="14" t="s">
        <v>26</v>
      </c>
      <c r="AE860" s="14" t="s">
        <v>26</v>
      </c>
      <c r="AF860" s="14" t="s">
        <v>37</v>
      </c>
      <c r="AG860" s="14" t="s">
        <v>26</v>
      </c>
      <c r="AH860" s="14" t="s">
        <v>4649</v>
      </c>
    </row>
    <row r="861" spans="1:34" ht="67.5" x14ac:dyDescent="0.2">
      <c r="A861" s="14" t="s">
        <v>26</v>
      </c>
      <c r="B861" s="14" t="s">
        <v>4702</v>
      </c>
      <c r="C861" s="14" t="s">
        <v>4912</v>
      </c>
      <c r="D861" s="14" t="s">
        <v>4706</v>
      </c>
      <c r="E861" s="14" t="s">
        <v>4914</v>
      </c>
      <c r="F861" s="14" t="s">
        <v>33</v>
      </c>
      <c r="G861" s="14" t="s">
        <v>73</v>
      </c>
      <c r="H861" s="14" t="s">
        <v>73</v>
      </c>
      <c r="I861" s="14" t="s">
        <v>876</v>
      </c>
      <c r="J861" s="14" t="s">
        <v>73</v>
      </c>
      <c r="K861" s="14"/>
      <c r="L861" s="14"/>
      <c r="M861" s="14"/>
      <c r="N861" s="14"/>
      <c r="O861" s="14"/>
      <c r="P861" s="14"/>
      <c r="Q861" s="14"/>
      <c r="R861" s="14"/>
      <c r="S861" s="14" t="s">
        <v>4915</v>
      </c>
      <c r="T861" s="14" t="s">
        <v>62</v>
      </c>
      <c r="U861" s="17" t="s">
        <v>4831</v>
      </c>
      <c r="V861" s="18" t="str">
        <f>IF(ISNA(MATCH("*post*",U861,0)),IF(ISNA(MATCH("*pre*",U861,0)),IF(ISNUMBER(MATCH($U861,Applicability!$A$2:$A$7,0)),"Y",IF(ISNUMBER(MATCH($U861,Applicability!$B$2:$B$7,0)),"N",IF(ISNA(MATCH("*"&amp;Applicability!$C$2&amp;"*",U861,0)),"","Y"))),""),"")</f>
        <v/>
      </c>
      <c r="Y861" s="14" t="s">
        <v>4913</v>
      </c>
      <c r="Z861" s="14" t="s">
        <v>4889</v>
      </c>
      <c r="AA861" s="14" t="s">
        <v>26</v>
      </c>
      <c r="AB861" s="14" t="s">
        <v>32</v>
      </c>
      <c r="AC861" s="14" t="s">
        <v>35</v>
      </c>
      <c r="AD861" s="14" t="s">
        <v>26</v>
      </c>
      <c r="AE861" s="14" t="s">
        <v>4708</v>
      </c>
      <c r="AF861" s="14" t="s">
        <v>37</v>
      </c>
      <c r="AG861" s="14" t="s">
        <v>38</v>
      </c>
      <c r="AH861" s="14" t="s">
        <v>26</v>
      </c>
    </row>
    <row r="862" spans="1:34" ht="67.5" hidden="1" x14ac:dyDescent="0.2">
      <c r="A862" s="14" t="s">
        <v>26</v>
      </c>
      <c r="B862" s="14" t="s">
        <v>4702</v>
      </c>
      <c r="C862" s="14" t="s">
        <v>4916</v>
      </c>
      <c r="D862" s="14" t="s">
        <v>4706</v>
      </c>
      <c r="E862" s="14" t="s">
        <v>4914</v>
      </c>
      <c r="F862" s="14" t="s">
        <v>33</v>
      </c>
      <c r="G862" s="14" t="s">
        <v>73</v>
      </c>
      <c r="H862" s="14" t="s">
        <v>73</v>
      </c>
      <c r="I862" s="14" t="s">
        <v>876</v>
      </c>
      <c r="J862" s="14" t="s">
        <v>73</v>
      </c>
      <c r="K862" s="14"/>
      <c r="L862" s="14"/>
      <c r="M862" s="14"/>
      <c r="N862" s="14"/>
      <c r="O862" s="14"/>
      <c r="P862" s="14"/>
      <c r="Q862" s="14"/>
      <c r="R862" s="14"/>
      <c r="S862" s="14" t="s">
        <v>4915</v>
      </c>
      <c r="T862" s="14" t="s">
        <v>62</v>
      </c>
      <c r="U862" s="17" t="s">
        <v>4718</v>
      </c>
      <c r="V862" s="18" t="str">
        <f>IF(ISNA(MATCH("*post*",U862,0)),IF(ISNA(MATCH("*pre*",U862,0)),IF(ISNUMBER(MATCH($U862,Applicability!$A$2:$A$7,0)),"Y",IF(ISNUMBER(MATCH($U862,Applicability!$B$2:$B$7,0)),"N",IF(ISNA(MATCH("*"&amp;Applicability!$C$2&amp;"*",U862,0)),"","Y"))),""),"")</f>
        <v>N</v>
      </c>
      <c r="Y862" s="14" t="s">
        <v>4917</v>
      </c>
      <c r="Z862" s="14" t="s">
        <v>4918</v>
      </c>
      <c r="AA862" s="14" t="s">
        <v>26</v>
      </c>
      <c r="AB862" s="14" t="s">
        <v>32</v>
      </c>
      <c r="AC862" s="14" t="s">
        <v>35</v>
      </c>
      <c r="AD862" s="14" t="s">
        <v>26</v>
      </c>
      <c r="AE862" s="14" t="s">
        <v>4708</v>
      </c>
      <c r="AF862" s="14" t="s">
        <v>37</v>
      </c>
      <c r="AG862" s="14" t="s">
        <v>4919</v>
      </c>
      <c r="AH862" s="14" t="s">
        <v>26</v>
      </c>
    </row>
    <row r="863" spans="1:34" ht="81" x14ac:dyDescent="0.2">
      <c r="A863" s="14" t="s">
        <v>26</v>
      </c>
      <c r="B863" s="14" t="s">
        <v>4702</v>
      </c>
      <c r="C863" s="14" t="s">
        <v>4920</v>
      </c>
      <c r="D863" s="14" t="s">
        <v>4706</v>
      </c>
      <c r="E863" s="14" t="s">
        <v>4923</v>
      </c>
      <c r="F863" s="14" t="s">
        <v>33</v>
      </c>
      <c r="G863" s="14" t="s">
        <v>73</v>
      </c>
      <c r="H863" s="14" t="s">
        <v>73</v>
      </c>
      <c r="I863" s="14" t="s">
        <v>876</v>
      </c>
      <c r="J863" s="14" t="s">
        <v>73</v>
      </c>
      <c r="K863" s="14"/>
      <c r="L863" s="14"/>
      <c r="M863" s="14"/>
      <c r="N863" s="14"/>
      <c r="O863" s="14"/>
      <c r="P863" s="14"/>
      <c r="Q863" s="14"/>
      <c r="R863" s="14"/>
      <c r="S863" s="14" t="s">
        <v>4924</v>
      </c>
      <c r="T863" s="14" t="s">
        <v>62</v>
      </c>
      <c r="U863" s="17" t="s">
        <v>4831</v>
      </c>
      <c r="V863" s="18" t="str">
        <f>IF(ISNA(MATCH("*post*",U863,0)),IF(ISNA(MATCH("*pre*",U863,0)),IF(ISNUMBER(MATCH($U863,Applicability!$A$2:$A$7,0)),"Y",IF(ISNUMBER(MATCH($U863,Applicability!$B$2:$B$7,0)),"N",IF(ISNA(MATCH("*"&amp;Applicability!$C$2&amp;"*",U863,0)),"","Y"))),""),"")</f>
        <v/>
      </c>
      <c r="Y863" s="14" t="s">
        <v>4921</v>
      </c>
      <c r="Z863" s="14" t="s">
        <v>4922</v>
      </c>
      <c r="AA863" s="14" t="s">
        <v>26</v>
      </c>
      <c r="AB863" s="14" t="s">
        <v>32</v>
      </c>
      <c r="AC863" s="14" t="s">
        <v>35</v>
      </c>
      <c r="AD863" s="14" t="s">
        <v>26</v>
      </c>
      <c r="AE863" s="14" t="s">
        <v>4708</v>
      </c>
      <c r="AF863" s="14" t="s">
        <v>37</v>
      </c>
      <c r="AG863" s="14" t="s">
        <v>4925</v>
      </c>
      <c r="AH863" s="14" t="s">
        <v>26</v>
      </c>
    </row>
    <row r="864" spans="1:34" ht="81" hidden="1" x14ac:dyDescent="0.2">
      <c r="A864" s="14" t="s">
        <v>26</v>
      </c>
      <c r="B864" s="14" t="s">
        <v>4702</v>
      </c>
      <c r="C864" s="14" t="s">
        <v>4926</v>
      </c>
      <c r="D864" s="14" t="s">
        <v>4706</v>
      </c>
      <c r="E864" s="14" t="s">
        <v>4923</v>
      </c>
      <c r="F864" s="14" t="s">
        <v>33</v>
      </c>
      <c r="G864" s="14" t="s">
        <v>73</v>
      </c>
      <c r="H864" s="14" t="s">
        <v>73</v>
      </c>
      <c r="I864" s="14" t="s">
        <v>876</v>
      </c>
      <c r="J864" s="14" t="s">
        <v>73</v>
      </c>
      <c r="K864" s="14"/>
      <c r="L864" s="14"/>
      <c r="M864" s="14"/>
      <c r="N864" s="14"/>
      <c r="O864" s="14"/>
      <c r="P864" s="14"/>
      <c r="Q864" s="14"/>
      <c r="R864" s="14"/>
      <c r="S864" s="14" t="s">
        <v>4924</v>
      </c>
      <c r="T864" s="14" t="s">
        <v>62</v>
      </c>
      <c r="U864" s="17" t="s">
        <v>4718</v>
      </c>
      <c r="V864" s="18" t="str">
        <f>IF(ISNA(MATCH("*post*",U864,0)),IF(ISNA(MATCH("*pre*",U864,0)),IF(ISNUMBER(MATCH($U864,Applicability!$A$2:$A$7,0)),"Y",IF(ISNUMBER(MATCH($U864,Applicability!$B$2:$B$7,0)),"N",IF(ISNA(MATCH("*"&amp;Applicability!$C$2&amp;"*",U864,0)),"","Y"))),""),"")</f>
        <v>N</v>
      </c>
      <c r="Y864" s="14" t="s">
        <v>4927</v>
      </c>
      <c r="Z864" s="14" t="s">
        <v>4928</v>
      </c>
      <c r="AA864" s="14" t="s">
        <v>26</v>
      </c>
      <c r="AB864" s="14" t="s">
        <v>32</v>
      </c>
      <c r="AC864" s="14" t="s">
        <v>35</v>
      </c>
      <c r="AD864" s="14" t="s">
        <v>26</v>
      </c>
      <c r="AE864" s="14" t="s">
        <v>4708</v>
      </c>
      <c r="AF864" s="14" t="s">
        <v>37</v>
      </c>
      <c r="AG864" s="14" t="s">
        <v>4929</v>
      </c>
      <c r="AH864" s="14" t="s">
        <v>26</v>
      </c>
    </row>
    <row r="865" spans="1:34" ht="81" x14ac:dyDescent="0.2">
      <c r="A865" s="14" t="s">
        <v>26</v>
      </c>
      <c r="B865" s="14" t="s">
        <v>4702</v>
      </c>
      <c r="C865" s="14" t="s">
        <v>4930</v>
      </c>
      <c r="D865" s="14" t="s">
        <v>4706</v>
      </c>
      <c r="E865" s="14" t="s">
        <v>4933</v>
      </c>
      <c r="F865" s="14" t="s">
        <v>33</v>
      </c>
      <c r="G865" s="14"/>
      <c r="H865" s="14"/>
      <c r="I865" s="14" t="s">
        <v>73</v>
      </c>
      <c r="J865" s="14" t="s">
        <v>73</v>
      </c>
      <c r="K865" s="14"/>
      <c r="L865" s="14"/>
      <c r="M865" s="14"/>
      <c r="N865" s="14"/>
      <c r="O865" s="14"/>
      <c r="P865" s="14"/>
      <c r="Q865" s="14"/>
      <c r="R865" s="14"/>
      <c r="S865" s="14" t="s">
        <v>4934</v>
      </c>
      <c r="T865" s="14" t="s">
        <v>62</v>
      </c>
      <c r="U865" s="17" t="s">
        <v>4936</v>
      </c>
      <c r="V865" s="18" t="str">
        <f>IF(ISNA(MATCH("*post*",U865,0)),IF(ISNA(MATCH("*pre*",U865,0)),IF(ISNUMBER(MATCH($U865,Applicability!$A$2:$A$7,0)),"Y",IF(ISNUMBER(MATCH($U865,Applicability!$B$2:$B$7,0)),"N",IF(ISNA(MATCH("*"&amp;Applicability!$C$2&amp;"*",U865,0)),"","Y"))),""),"")</f>
        <v/>
      </c>
      <c r="Y865" s="14" t="s">
        <v>4931</v>
      </c>
      <c r="Z865" s="14" t="s">
        <v>4932</v>
      </c>
      <c r="AA865" s="14" t="s">
        <v>26</v>
      </c>
      <c r="AB865" s="14" t="s">
        <v>32</v>
      </c>
      <c r="AC865" s="14" t="s">
        <v>35</v>
      </c>
      <c r="AD865" s="14" t="s">
        <v>26</v>
      </c>
      <c r="AE865" s="14" t="s">
        <v>4708</v>
      </c>
      <c r="AF865" s="14" t="s">
        <v>37</v>
      </c>
      <c r="AG865" s="14" t="s">
        <v>4935</v>
      </c>
      <c r="AH865" s="14" t="s">
        <v>26</v>
      </c>
    </row>
    <row r="866" spans="1:34" ht="81" hidden="1" x14ac:dyDescent="0.2">
      <c r="A866" s="14" t="s">
        <v>26</v>
      </c>
      <c r="B866" s="14" t="s">
        <v>4702</v>
      </c>
      <c r="C866" s="14" t="s">
        <v>4937</v>
      </c>
      <c r="D866" s="14" t="s">
        <v>4706</v>
      </c>
      <c r="E866" s="14" t="s">
        <v>4933</v>
      </c>
      <c r="F866" s="14" t="s">
        <v>33</v>
      </c>
      <c r="G866" s="14"/>
      <c r="H866" s="14"/>
      <c r="I866" s="14" t="s">
        <v>73</v>
      </c>
      <c r="J866" s="14" t="s">
        <v>73</v>
      </c>
      <c r="K866" s="14"/>
      <c r="L866" s="14"/>
      <c r="M866" s="14"/>
      <c r="N866" s="14"/>
      <c r="O866" s="14"/>
      <c r="P866" s="14"/>
      <c r="Q866" s="14"/>
      <c r="R866" s="14"/>
      <c r="S866" s="14" t="s">
        <v>4934</v>
      </c>
      <c r="T866" s="14" t="s">
        <v>62</v>
      </c>
      <c r="U866" s="17" t="s">
        <v>4911</v>
      </c>
      <c r="V866" s="18" t="str">
        <f>IF(ISNA(MATCH("*post*",U866,0)),IF(ISNA(MATCH("*pre*",U866,0)),IF(ISNUMBER(MATCH($U866,Applicability!$A$2:$A$7,0)),"Y",IF(ISNUMBER(MATCH($U866,Applicability!$B$2:$B$7,0)),"N",IF(ISNA(MATCH("*"&amp;Applicability!$C$2&amp;"*",U866,0)),"","Y"))),""),"")</f>
        <v>N</v>
      </c>
      <c r="Y866" s="14" t="s">
        <v>4938</v>
      </c>
      <c r="Z866" s="14" t="s">
        <v>4939</v>
      </c>
      <c r="AA866" s="14" t="s">
        <v>26</v>
      </c>
      <c r="AB866" s="14" t="s">
        <v>32</v>
      </c>
      <c r="AC866" s="14" t="s">
        <v>35</v>
      </c>
      <c r="AD866" s="14" t="s">
        <v>26</v>
      </c>
      <c r="AE866" s="14" t="s">
        <v>4708</v>
      </c>
      <c r="AF866" s="14" t="s">
        <v>37</v>
      </c>
      <c r="AG866" s="14" t="s">
        <v>4940</v>
      </c>
      <c r="AH866" s="14" t="s">
        <v>26</v>
      </c>
    </row>
    <row r="867" spans="1:34" ht="94.5" x14ac:dyDescent="0.2">
      <c r="A867" s="14" t="s">
        <v>26</v>
      </c>
      <c r="B867" s="14" t="s">
        <v>4702</v>
      </c>
      <c r="C867" s="14" t="s">
        <v>4941</v>
      </c>
      <c r="D867" s="14" t="s">
        <v>4706</v>
      </c>
      <c r="E867" s="14" t="s">
        <v>4945</v>
      </c>
      <c r="F867" s="14" t="s">
        <v>33</v>
      </c>
      <c r="G867" s="14" t="s">
        <v>73</v>
      </c>
      <c r="H867" s="14" t="s">
        <v>34</v>
      </c>
      <c r="I867" s="14" t="s">
        <v>876</v>
      </c>
      <c r="J867" s="14" t="s">
        <v>34</v>
      </c>
      <c r="K867" s="14"/>
      <c r="L867" s="14"/>
      <c r="M867" s="14"/>
      <c r="N867" s="14"/>
      <c r="O867" s="14"/>
      <c r="P867" s="14"/>
      <c r="Q867" s="14"/>
      <c r="R867" s="14"/>
      <c r="S867" s="14" t="s">
        <v>4946</v>
      </c>
      <c r="T867" s="14" t="s">
        <v>38</v>
      </c>
      <c r="U867" s="17" t="s">
        <v>4948</v>
      </c>
      <c r="V867" s="18" t="str">
        <f>IF(ISNA(MATCH("*post*",U867,0)),IF(ISNA(MATCH("*pre*",U867,0)),IF(ISNUMBER(MATCH($U867,Applicability!$A$2:$A$7,0)),"Y",IF(ISNUMBER(MATCH($U867,Applicability!$B$2:$B$7,0)),"N",IF(ISNA(MATCH("*"&amp;Applicability!$C$2&amp;"*",U867,0)),"","Y"))),""),"")</f>
        <v/>
      </c>
      <c r="Y867" s="14" t="s">
        <v>4942</v>
      </c>
      <c r="Z867" s="14" t="s">
        <v>4943</v>
      </c>
      <c r="AA867" s="14" t="s">
        <v>4944</v>
      </c>
      <c r="AB867" s="14" t="s">
        <v>32</v>
      </c>
      <c r="AC867" s="14" t="s">
        <v>35</v>
      </c>
      <c r="AD867" s="14" t="s">
        <v>26</v>
      </c>
      <c r="AE867" s="14" t="s">
        <v>4708</v>
      </c>
      <c r="AF867" s="14" t="s">
        <v>37</v>
      </c>
      <c r="AG867" s="14" t="s">
        <v>4947</v>
      </c>
      <c r="AH867" s="14" t="s">
        <v>253</v>
      </c>
    </row>
    <row r="868" spans="1:34" ht="135" x14ac:dyDescent="0.2">
      <c r="A868" s="14" t="s">
        <v>26</v>
      </c>
      <c r="B868" s="14" t="s">
        <v>4702</v>
      </c>
      <c r="C868" s="14" t="s">
        <v>4949</v>
      </c>
      <c r="D868" s="14" t="s">
        <v>4706</v>
      </c>
      <c r="E868" s="14" t="s">
        <v>4945</v>
      </c>
      <c r="F868" s="14" t="s">
        <v>33</v>
      </c>
      <c r="G868" s="14" t="s">
        <v>73</v>
      </c>
      <c r="H868" s="14" t="s">
        <v>34</v>
      </c>
      <c r="I868" s="14" t="s">
        <v>876</v>
      </c>
      <c r="J868" s="14" t="s">
        <v>34</v>
      </c>
      <c r="K868" s="14"/>
      <c r="L868" s="14"/>
      <c r="M868" s="14"/>
      <c r="N868" s="14"/>
      <c r="O868" s="14"/>
      <c r="P868" s="14"/>
      <c r="Q868" s="14"/>
      <c r="R868" s="14"/>
      <c r="S868" s="14" t="s">
        <v>4946</v>
      </c>
      <c r="T868" s="14" t="s">
        <v>38</v>
      </c>
      <c r="U868" s="17" t="s">
        <v>4952</v>
      </c>
      <c r="V868" s="18" t="str">
        <f>IF(ISNA(MATCH("*post*",U868,0)),IF(ISNA(MATCH("*pre*",U868,0)),IF(ISNUMBER(MATCH($U868,Applicability!$A$2:$A$7,0)),"Y",IF(ISNUMBER(MATCH($U868,Applicability!$B$2:$B$7,0)),"N",IF(ISNA(MATCH("*"&amp;Applicability!$C$2&amp;"*",U868,0)),"","Y"))),""),"")</f>
        <v/>
      </c>
      <c r="Y868" s="14" t="s">
        <v>4950</v>
      </c>
      <c r="Z868" s="14" t="s">
        <v>4951</v>
      </c>
      <c r="AA868" s="14" t="s">
        <v>4944</v>
      </c>
      <c r="AB868" s="14" t="s">
        <v>32</v>
      </c>
      <c r="AC868" s="14" t="s">
        <v>35</v>
      </c>
      <c r="AD868" s="14" t="s">
        <v>26</v>
      </c>
      <c r="AE868" s="14" t="s">
        <v>4708</v>
      </c>
      <c r="AF868" s="14" t="s">
        <v>37</v>
      </c>
      <c r="AG868" s="14" t="s">
        <v>1728</v>
      </c>
      <c r="AH868" s="14" t="s">
        <v>253</v>
      </c>
    </row>
    <row r="869" spans="1:34" ht="135" x14ac:dyDescent="0.2">
      <c r="A869" s="14" t="s">
        <v>26</v>
      </c>
      <c r="B869" s="14" t="s">
        <v>4702</v>
      </c>
      <c r="C869" s="14" t="s">
        <v>4953</v>
      </c>
      <c r="D869" s="14" t="s">
        <v>4706</v>
      </c>
      <c r="E869" s="14" t="s">
        <v>4945</v>
      </c>
      <c r="F869" s="14" t="s">
        <v>33</v>
      </c>
      <c r="G869" s="14" t="s">
        <v>73</v>
      </c>
      <c r="H869" s="14" t="s">
        <v>34</v>
      </c>
      <c r="I869" s="14" t="s">
        <v>876</v>
      </c>
      <c r="J869" s="14" t="s">
        <v>34</v>
      </c>
      <c r="K869" s="14"/>
      <c r="L869" s="14"/>
      <c r="M869" s="14"/>
      <c r="N869" s="14"/>
      <c r="O869" s="14"/>
      <c r="P869" s="14"/>
      <c r="Q869" s="14"/>
      <c r="R869" s="14"/>
      <c r="S869" s="14" t="s">
        <v>4946</v>
      </c>
      <c r="T869" s="14" t="s">
        <v>38</v>
      </c>
      <c r="U869" s="17" t="s">
        <v>4955</v>
      </c>
      <c r="V869" s="18" t="str">
        <f>IF(ISNA(MATCH("*post*",U869,0)),IF(ISNA(MATCH("*pre*",U869,0)),IF(ISNUMBER(MATCH($U869,Applicability!$A$2:$A$7,0)),"Y",IF(ISNUMBER(MATCH($U869,Applicability!$B$2:$B$7,0)),"N",IF(ISNA(MATCH("*"&amp;Applicability!$C$2&amp;"*",U869,0)),"","Y"))),""),"")</f>
        <v/>
      </c>
      <c r="Y869" s="14" t="s">
        <v>4954</v>
      </c>
      <c r="Z869" s="14" t="s">
        <v>4951</v>
      </c>
      <c r="AA869" s="14" t="s">
        <v>4944</v>
      </c>
      <c r="AB869" s="14" t="s">
        <v>32</v>
      </c>
      <c r="AC869" s="14" t="s">
        <v>35</v>
      </c>
      <c r="AD869" s="14" t="s">
        <v>26</v>
      </c>
      <c r="AE869" s="14" t="s">
        <v>4708</v>
      </c>
      <c r="AF869" s="14" t="s">
        <v>37</v>
      </c>
      <c r="AG869" s="14" t="s">
        <v>1728</v>
      </c>
      <c r="AH869" s="14" t="s">
        <v>253</v>
      </c>
    </row>
    <row r="870" spans="1:34" ht="148.5" x14ac:dyDescent="0.2">
      <c r="A870" s="14" t="s">
        <v>26</v>
      </c>
      <c r="B870" s="14" t="s">
        <v>4702</v>
      </c>
      <c r="C870" s="14" t="s">
        <v>4956</v>
      </c>
      <c r="D870" s="14" t="s">
        <v>4706</v>
      </c>
      <c r="E870" s="14" t="s">
        <v>4945</v>
      </c>
      <c r="F870" s="14" t="s">
        <v>33</v>
      </c>
      <c r="G870" s="14"/>
      <c r="H870" s="14"/>
      <c r="I870" s="14" t="s">
        <v>73</v>
      </c>
      <c r="J870" s="14" t="s">
        <v>34</v>
      </c>
      <c r="K870" s="14"/>
      <c r="L870" s="14"/>
      <c r="M870" s="14"/>
      <c r="N870" s="14"/>
      <c r="O870" s="14"/>
      <c r="P870" s="14"/>
      <c r="Q870" s="14"/>
      <c r="R870" s="14"/>
      <c r="S870" s="14" t="s">
        <v>4946</v>
      </c>
      <c r="T870" s="14" t="s">
        <v>38</v>
      </c>
      <c r="U870" s="17" t="s">
        <v>4958</v>
      </c>
      <c r="V870" s="18" t="str">
        <f>IF(ISNA(MATCH("*post*",U870,0)),IF(ISNA(MATCH("*pre*",U870,0)),IF(ISNUMBER(MATCH($U870,Applicability!$A$2:$A$7,0)),"Y",IF(ISNUMBER(MATCH($U870,Applicability!$B$2:$B$7,0)),"N",IF(ISNA(MATCH("*"&amp;Applicability!$C$2&amp;"*",U870,0)),"","Y"))),""),"")</f>
        <v/>
      </c>
      <c r="Y870" s="14" t="s">
        <v>4957</v>
      </c>
      <c r="Z870" s="14" t="s">
        <v>4943</v>
      </c>
      <c r="AA870" s="14" t="s">
        <v>4944</v>
      </c>
      <c r="AB870" s="14" t="s">
        <v>32</v>
      </c>
      <c r="AC870" s="14" t="s">
        <v>35</v>
      </c>
      <c r="AD870" s="14" t="s">
        <v>26</v>
      </c>
      <c r="AE870" s="14" t="s">
        <v>4708</v>
      </c>
      <c r="AF870" s="14" t="s">
        <v>37</v>
      </c>
      <c r="AG870" s="14" t="s">
        <v>4947</v>
      </c>
      <c r="AH870" s="14" t="s">
        <v>253</v>
      </c>
    </row>
    <row r="871" spans="1:34" ht="148.5" x14ac:dyDescent="0.2">
      <c r="A871" s="14" t="s">
        <v>26</v>
      </c>
      <c r="B871" s="14" t="s">
        <v>4702</v>
      </c>
      <c r="C871" s="14" t="s">
        <v>4959</v>
      </c>
      <c r="D871" s="14" t="s">
        <v>4706</v>
      </c>
      <c r="E871" s="14" t="s">
        <v>4945</v>
      </c>
      <c r="F871" s="14" t="s">
        <v>33</v>
      </c>
      <c r="G871" s="14"/>
      <c r="H871" s="14"/>
      <c r="I871" s="14" t="s">
        <v>73</v>
      </c>
      <c r="J871" s="14" t="s">
        <v>34</v>
      </c>
      <c r="K871" s="14"/>
      <c r="L871" s="14"/>
      <c r="M871" s="14"/>
      <c r="N871" s="14"/>
      <c r="O871" s="14"/>
      <c r="P871" s="14"/>
      <c r="Q871" s="14"/>
      <c r="R871" s="14"/>
      <c r="S871" s="14" t="s">
        <v>4946</v>
      </c>
      <c r="T871" s="14" t="s">
        <v>38</v>
      </c>
      <c r="U871" s="17" t="s">
        <v>4961</v>
      </c>
      <c r="V871" s="18" t="str">
        <f>IF(ISNA(MATCH("*post*",U871,0)),IF(ISNA(MATCH("*pre*",U871,0)),IF(ISNUMBER(MATCH($U871,Applicability!$A$2:$A$7,0)),"Y",IF(ISNUMBER(MATCH($U871,Applicability!$B$2:$B$7,0)),"N",IF(ISNA(MATCH("*"&amp;Applicability!$C$2&amp;"*",U871,0)),"","Y"))),""),"")</f>
        <v/>
      </c>
      <c r="Y871" s="14" t="s">
        <v>4960</v>
      </c>
      <c r="Z871" s="14" t="s">
        <v>4951</v>
      </c>
      <c r="AA871" s="14" t="s">
        <v>4944</v>
      </c>
      <c r="AB871" s="14" t="s">
        <v>32</v>
      </c>
      <c r="AC871" s="14" t="s">
        <v>35</v>
      </c>
      <c r="AD871" s="14" t="s">
        <v>26</v>
      </c>
      <c r="AE871" s="14" t="s">
        <v>4708</v>
      </c>
      <c r="AF871" s="14" t="s">
        <v>37</v>
      </c>
      <c r="AG871" s="14" t="s">
        <v>1728</v>
      </c>
      <c r="AH871" s="14" t="s">
        <v>253</v>
      </c>
    </row>
    <row r="872" spans="1:34" ht="121.5" x14ac:dyDescent="0.2">
      <c r="A872" s="14" t="s">
        <v>26</v>
      </c>
      <c r="B872" s="14" t="s">
        <v>4702</v>
      </c>
      <c r="C872" s="14" t="s">
        <v>4962</v>
      </c>
      <c r="D872" s="14" t="s">
        <v>4706</v>
      </c>
      <c r="E872" s="14" t="s">
        <v>4945</v>
      </c>
      <c r="F872" s="14" t="s">
        <v>33</v>
      </c>
      <c r="G872" s="14"/>
      <c r="H872" s="14"/>
      <c r="I872" s="14" t="s">
        <v>73</v>
      </c>
      <c r="J872" s="14" t="s">
        <v>34</v>
      </c>
      <c r="K872" s="14"/>
      <c r="L872" s="14"/>
      <c r="M872" s="14"/>
      <c r="N872" s="14"/>
      <c r="O872" s="14"/>
      <c r="P872" s="14"/>
      <c r="Q872" s="14"/>
      <c r="R872" s="14"/>
      <c r="S872" s="14" t="s">
        <v>4946</v>
      </c>
      <c r="T872" s="14" t="s">
        <v>38</v>
      </c>
      <c r="U872" s="17" t="s">
        <v>4964</v>
      </c>
      <c r="V872" s="18" t="str">
        <f>IF(ISNA(MATCH("*post*",U872,0)),IF(ISNA(MATCH("*pre*",U872,0)),IF(ISNUMBER(MATCH($U872,Applicability!$A$2:$A$7,0)),"Y",IF(ISNUMBER(MATCH($U872,Applicability!$B$2:$B$7,0)),"N",IF(ISNA(MATCH("*"&amp;Applicability!$C$2&amp;"*",U872,0)),"","Y"))),""),"")</f>
        <v/>
      </c>
      <c r="Y872" s="14" t="s">
        <v>4963</v>
      </c>
      <c r="Z872" s="14" t="s">
        <v>4951</v>
      </c>
      <c r="AA872" s="14" t="s">
        <v>4944</v>
      </c>
      <c r="AB872" s="14" t="s">
        <v>32</v>
      </c>
      <c r="AC872" s="14" t="s">
        <v>35</v>
      </c>
      <c r="AD872" s="14" t="s">
        <v>26</v>
      </c>
      <c r="AE872" s="14" t="s">
        <v>4708</v>
      </c>
      <c r="AF872" s="14" t="s">
        <v>37</v>
      </c>
      <c r="AG872" s="14" t="s">
        <v>1728</v>
      </c>
      <c r="AH872" s="14" t="s">
        <v>253</v>
      </c>
    </row>
    <row r="873" spans="1:34" ht="94.5" x14ac:dyDescent="0.2">
      <c r="A873" s="14" t="s">
        <v>26</v>
      </c>
      <c r="B873" s="14" t="s">
        <v>4702</v>
      </c>
      <c r="C873" s="14" t="s">
        <v>4965</v>
      </c>
      <c r="D873" s="14" t="s">
        <v>4706</v>
      </c>
      <c r="E873" s="14" t="s">
        <v>4968</v>
      </c>
      <c r="F873" s="14" t="s">
        <v>33</v>
      </c>
      <c r="G873" s="14"/>
      <c r="H873" s="14"/>
      <c r="I873" s="14" t="s">
        <v>73</v>
      </c>
      <c r="J873" s="14" t="s">
        <v>73</v>
      </c>
      <c r="K873" s="14"/>
      <c r="L873" s="14"/>
      <c r="M873" s="14"/>
      <c r="N873" s="14"/>
      <c r="O873" s="14"/>
      <c r="P873" s="14"/>
      <c r="Q873" s="14"/>
      <c r="R873" s="14"/>
      <c r="S873" s="14" t="s">
        <v>4969</v>
      </c>
      <c r="T873" s="14" t="s">
        <v>62</v>
      </c>
      <c r="U873" s="17" t="s">
        <v>4971</v>
      </c>
      <c r="V873" s="18" t="str">
        <f>IF(ISNA(MATCH("*post*",U873,0)),IF(ISNA(MATCH("*pre*",U873,0)),IF(ISNUMBER(MATCH($U873,Applicability!$A$2:$A$7,0)),"Y",IF(ISNUMBER(MATCH($U873,Applicability!$B$2:$B$7,0)),"N",IF(ISNA(MATCH("*"&amp;Applicability!$C$2&amp;"*",U873,0)),"","Y"))),""),"")</f>
        <v/>
      </c>
      <c r="Y873" s="14" t="s">
        <v>4966</v>
      </c>
      <c r="Z873" s="14" t="s">
        <v>4967</v>
      </c>
      <c r="AA873" s="14" t="s">
        <v>26</v>
      </c>
      <c r="AB873" s="14" t="s">
        <v>32</v>
      </c>
      <c r="AC873" s="14" t="s">
        <v>35</v>
      </c>
      <c r="AD873" s="14" t="s">
        <v>26</v>
      </c>
      <c r="AE873" s="14" t="s">
        <v>4708</v>
      </c>
      <c r="AF873" s="14" t="s">
        <v>37</v>
      </c>
      <c r="AG873" s="14" t="s">
        <v>4970</v>
      </c>
      <c r="AH873" s="14" t="s">
        <v>26</v>
      </c>
    </row>
    <row r="874" spans="1:34" ht="121.5" x14ac:dyDescent="0.2">
      <c r="A874" s="14" t="s">
        <v>26</v>
      </c>
      <c r="B874" s="14" t="s">
        <v>4702</v>
      </c>
      <c r="C874" s="14" t="s">
        <v>4972</v>
      </c>
      <c r="D874" s="14" t="s">
        <v>4706</v>
      </c>
      <c r="E874" s="14" t="s">
        <v>4968</v>
      </c>
      <c r="F874" s="14" t="s">
        <v>33</v>
      </c>
      <c r="G874" s="14"/>
      <c r="H874" s="14"/>
      <c r="I874" s="14" t="s">
        <v>73</v>
      </c>
      <c r="J874" s="14" t="s">
        <v>73</v>
      </c>
      <c r="K874" s="14"/>
      <c r="L874" s="14"/>
      <c r="M874" s="14"/>
      <c r="N874" s="14"/>
      <c r="O874" s="14"/>
      <c r="P874" s="14"/>
      <c r="Q874" s="14"/>
      <c r="R874" s="14"/>
      <c r="S874" s="14" t="s">
        <v>4969</v>
      </c>
      <c r="T874" s="14" t="s">
        <v>62</v>
      </c>
      <c r="U874" s="17" t="s">
        <v>4976</v>
      </c>
      <c r="V874" s="18" t="str">
        <f>IF(ISNA(MATCH("*post*",U874,0)),IF(ISNA(MATCH("*pre*",U874,0)),IF(ISNUMBER(MATCH($U874,Applicability!$A$2:$A$7,0)),"Y",IF(ISNUMBER(MATCH($U874,Applicability!$B$2:$B$7,0)),"N",IF(ISNA(MATCH("*"&amp;Applicability!$C$2&amp;"*",U874,0)),"","Y"))),""),"")</f>
        <v/>
      </c>
      <c r="Y874" s="14" t="s">
        <v>4973</v>
      </c>
      <c r="Z874" s="14" t="s">
        <v>4974</v>
      </c>
      <c r="AA874" s="14" t="s">
        <v>26</v>
      </c>
      <c r="AB874" s="14" t="s">
        <v>32</v>
      </c>
      <c r="AC874" s="14" t="s">
        <v>35</v>
      </c>
      <c r="AD874" s="14" t="s">
        <v>26</v>
      </c>
      <c r="AE874" s="14" t="s">
        <v>4708</v>
      </c>
      <c r="AF874" s="14" t="s">
        <v>37</v>
      </c>
      <c r="AG874" s="14" t="s">
        <v>4975</v>
      </c>
      <c r="AH874" s="14" t="s">
        <v>26</v>
      </c>
    </row>
    <row r="875" spans="1:34" ht="94.5" x14ac:dyDescent="0.2">
      <c r="A875" s="14" t="s">
        <v>26</v>
      </c>
      <c r="B875" s="14" t="s">
        <v>4702</v>
      </c>
      <c r="C875" s="14" t="s">
        <v>4977</v>
      </c>
      <c r="D875" s="14" t="s">
        <v>4706</v>
      </c>
      <c r="E875" s="14" t="s">
        <v>4980</v>
      </c>
      <c r="F875" s="14" t="s">
        <v>33</v>
      </c>
      <c r="G875" s="14" t="s">
        <v>73</v>
      </c>
      <c r="H875" s="14" t="s">
        <v>73</v>
      </c>
      <c r="I875" s="14" t="s">
        <v>876</v>
      </c>
      <c r="J875" s="14" t="s">
        <v>73</v>
      </c>
      <c r="K875" s="14"/>
      <c r="L875" s="14"/>
      <c r="M875" s="14"/>
      <c r="N875" s="14"/>
      <c r="O875" s="14"/>
      <c r="P875" s="14"/>
      <c r="Q875" s="14"/>
      <c r="R875" s="14"/>
      <c r="S875" s="14" t="s">
        <v>4981</v>
      </c>
      <c r="T875" s="14" t="s">
        <v>62</v>
      </c>
      <c r="U875" s="17" t="s">
        <v>4971</v>
      </c>
      <c r="V875" s="18" t="str">
        <f>IF(ISNA(MATCH("*post*",U875,0)),IF(ISNA(MATCH("*pre*",U875,0)),IF(ISNUMBER(MATCH($U875,Applicability!$A$2:$A$7,0)),"Y",IF(ISNUMBER(MATCH($U875,Applicability!$B$2:$B$7,0)),"N",IF(ISNA(MATCH("*"&amp;Applicability!$C$2&amp;"*",U875,0)),"","Y"))),""),"")</f>
        <v/>
      </c>
      <c r="Y875" s="14" t="s">
        <v>4978</v>
      </c>
      <c r="Z875" s="14" t="s">
        <v>4979</v>
      </c>
      <c r="AA875" s="14" t="s">
        <v>26</v>
      </c>
      <c r="AB875" s="14" t="s">
        <v>32</v>
      </c>
      <c r="AC875" s="14" t="s">
        <v>35</v>
      </c>
      <c r="AD875" s="14" t="s">
        <v>26</v>
      </c>
      <c r="AE875" s="14" t="s">
        <v>4708</v>
      </c>
      <c r="AF875" s="14" t="s">
        <v>37</v>
      </c>
      <c r="AG875" s="14" t="s">
        <v>237</v>
      </c>
      <c r="AH875" s="14" t="s">
        <v>26</v>
      </c>
    </row>
    <row r="876" spans="1:34" ht="121.5" x14ac:dyDescent="0.2">
      <c r="A876" s="14" t="s">
        <v>26</v>
      </c>
      <c r="B876" s="14" t="s">
        <v>4702</v>
      </c>
      <c r="C876" s="14" t="s">
        <v>4982</v>
      </c>
      <c r="D876" s="14" t="s">
        <v>4706</v>
      </c>
      <c r="E876" s="14" t="s">
        <v>4980</v>
      </c>
      <c r="F876" s="14" t="s">
        <v>33</v>
      </c>
      <c r="G876" s="14" t="s">
        <v>73</v>
      </c>
      <c r="H876" s="14" t="s">
        <v>73</v>
      </c>
      <c r="I876" s="14" t="s">
        <v>876</v>
      </c>
      <c r="J876" s="14" t="s">
        <v>73</v>
      </c>
      <c r="K876" s="14"/>
      <c r="L876" s="14"/>
      <c r="M876" s="14"/>
      <c r="N876" s="14"/>
      <c r="O876" s="14"/>
      <c r="P876" s="14"/>
      <c r="Q876" s="14"/>
      <c r="R876" s="14"/>
      <c r="S876" s="14" t="s">
        <v>4981</v>
      </c>
      <c r="T876" s="14" t="s">
        <v>62</v>
      </c>
      <c r="U876" s="17" t="s">
        <v>4976</v>
      </c>
      <c r="V876" s="18" t="str">
        <f>IF(ISNA(MATCH("*post*",U876,0)),IF(ISNA(MATCH("*pre*",U876,0)),IF(ISNUMBER(MATCH($U876,Applicability!$A$2:$A$7,0)),"Y",IF(ISNUMBER(MATCH($U876,Applicability!$B$2:$B$7,0)),"N",IF(ISNA(MATCH("*"&amp;Applicability!$C$2&amp;"*",U876,0)),"","Y"))),""),"")</f>
        <v/>
      </c>
      <c r="Y876" s="14" t="s">
        <v>4983</v>
      </c>
      <c r="Z876" s="14" t="s">
        <v>4984</v>
      </c>
      <c r="AA876" s="14" t="s">
        <v>26</v>
      </c>
      <c r="AB876" s="14" t="s">
        <v>32</v>
      </c>
      <c r="AC876" s="14" t="s">
        <v>35</v>
      </c>
      <c r="AD876" s="14" t="s">
        <v>26</v>
      </c>
      <c r="AE876" s="14" t="s">
        <v>4708</v>
      </c>
      <c r="AF876" s="14" t="s">
        <v>37</v>
      </c>
      <c r="AG876" s="14" t="s">
        <v>237</v>
      </c>
      <c r="AH876" s="14" t="s">
        <v>26</v>
      </c>
    </row>
    <row r="877" spans="1:34" ht="94.5" x14ac:dyDescent="0.2">
      <c r="A877" s="14" t="s">
        <v>26</v>
      </c>
      <c r="B877" s="14" t="s">
        <v>4702</v>
      </c>
      <c r="C877" s="14" t="s">
        <v>4985</v>
      </c>
      <c r="D877" s="14" t="s">
        <v>4706</v>
      </c>
      <c r="E877" s="14" t="s">
        <v>4989</v>
      </c>
      <c r="F877" s="14" t="s">
        <v>33</v>
      </c>
      <c r="G877" s="14"/>
      <c r="H877" s="14"/>
      <c r="I877" s="14" t="s">
        <v>95</v>
      </c>
      <c r="J877" s="14" t="s">
        <v>95</v>
      </c>
      <c r="K877" s="14"/>
      <c r="L877" s="14"/>
      <c r="M877" s="14"/>
      <c r="N877" s="14"/>
      <c r="O877" s="14"/>
      <c r="P877" s="14"/>
      <c r="Q877" s="14"/>
      <c r="R877" s="14"/>
      <c r="S877" s="14" t="s">
        <v>4990</v>
      </c>
      <c r="T877" s="14" t="s">
        <v>84</v>
      </c>
      <c r="U877" s="17" t="s">
        <v>4991</v>
      </c>
      <c r="V877" s="18" t="str">
        <f>IF(ISNA(MATCH("*post*",U877,0)),IF(ISNA(MATCH("*pre*",U877,0)),IF(ISNUMBER(MATCH($U877,Applicability!$A$2:$A$7,0)),"Y",IF(ISNUMBER(MATCH($U877,Applicability!$B$2:$B$7,0)),"N",IF(ISNA(MATCH("*"&amp;Applicability!$C$2&amp;"*",U877,0)),"","Y"))),""),"")</f>
        <v/>
      </c>
      <c r="Y877" s="14" t="s">
        <v>4986</v>
      </c>
      <c r="Z877" s="14" t="s">
        <v>4987</v>
      </c>
      <c r="AA877" s="14" t="s">
        <v>4988</v>
      </c>
      <c r="AB877" s="14" t="s">
        <v>32</v>
      </c>
      <c r="AC877" s="14" t="s">
        <v>35</v>
      </c>
      <c r="AD877" s="14" t="s">
        <v>26</v>
      </c>
      <c r="AE877" s="14" t="s">
        <v>4708</v>
      </c>
      <c r="AF877" s="14" t="s">
        <v>37</v>
      </c>
      <c r="AG877" s="14" t="s">
        <v>4676</v>
      </c>
      <c r="AH877" s="14" t="s">
        <v>57</v>
      </c>
    </row>
    <row r="878" spans="1:34" ht="121.5" x14ac:dyDescent="0.2">
      <c r="A878" s="14" t="s">
        <v>26</v>
      </c>
      <c r="B878" s="14" t="s">
        <v>4702</v>
      </c>
      <c r="C878" s="14" t="s">
        <v>4992</v>
      </c>
      <c r="D878" s="14" t="s">
        <v>4706</v>
      </c>
      <c r="E878" s="14" t="s">
        <v>4989</v>
      </c>
      <c r="F878" s="14" t="s">
        <v>33</v>
      </c>
      <c r="G878" s="14" t="s">
        <v>95</v>
      </c>
      <c r="H878" s="14" t="s">
        <v>95</v>
      </c>
      <c r="I878" s="14" t="s">
        <v>4994</v>
      </c>
      <c r="J878" s="14" t="s">
        <v>95</v>
      </c>
      <c r="K878" s="14"/>
      <c r="L878" s="14"/>
      <c r="M878" s="14"/>
      <c r="N878" s="14"/>
      <c r="O878" s="14"/>
      <c r="P878" s="14"/>
      <c r="Q878" s="14"/>
      <c r="R878" s="14"/>
      <c r="S878" s="14" t="s">
        <v>4990</v>
      </c>
      <c r="T878" s="14" t="s">
        <v>84</v>
      </c>
      <c r="U878" s="17" t="s">
        <v>4995</v>
      </c>
      <c r="V878" s="18" t="str">
        <f>IF(ISNA(MATCH("*post*",U878,0)),IF(ISNA(MATCH("*pre*",U878,0)),IF(ISNUMBER(MATCH($U878,Applicability!$A$2:$A$7,0)),"Y",IF(ISNUMBER(MATCH($U878,Applicability!$B$2:$B$7,0)),"N",IF(ISNA(MATCH("*"&amp;Applicability!$C$2&amp;"*",U878,0)),"","Y"))),""),"")</f>
        <v/>
      </c>
      <c r="Y878" s="14" t="s">
        <v>4993</v>
      </c>
      <c r="Z878" s="14" t="s">
        <v>4987</v>
      </c>
      <c r="AA878" s="14" t="s">
        <v>4988</v>
      </c>
      <c r="AB878" s="14" t="s">
        <v>32</v>
      </c>
      <c r="AC878" s="14" t="s">
        <v>35</v>
      </c>
      <c r="AD878" s="14" t="s">
        <v>26</v>
      </c>
      <c r="AE878" s="14" t="s">
        <v>4708</v>
      </c>
      <c r="AF878" s="14" t="s">
        <v>37</v>
      </c>
      <c r="AG878" s="14" t="s">
        <v>4676</v>
      </c>
      <c r="AH878" s="14" t="s">
        <v>57</v>
      </c>
    </row>
    <row r="879" spans="1:34" ht="189" hidden="1" x14ac:dyDescent="0.2">
      <c r="A879" s="14" t="s">
        <v>26</v>
      </c>
      <c r="B879" s="14" t="s">
        <v>4702</v>
      </c>
      <c r="C879" s="14" t="s">
        <v>4996</v>
      </c>
      <c r="D879" s="14" t="s">
        <v>4706</v>
      </c>
      <c r="E879" s="14" t="s">
        <v>4998</v>
      </c>
      <c r="F879" s="14" t="s">
        <v>33</v>
      </c>
      <c r="G879" s="14"/>
      <c r="H879" s="14"/>
      <c r="I879" s="14"/>
      <c r="J879" s="14"/>
      <c r="K879" s="14"/>
      <c r="L879" s="14"/>
      <c r="M879" s="14" t="s">
        <v>4999</v>
      </c>
      <c r="N879" s="14" t="s">
        <v>3370</v>
      </c>
      <c r="O879" s="14"/>
      <c r="P879" s="14"/>
      <c r="Q879" s="14" t="s">
        <v>5000</v>
      </c>
      <c r="R879" s="14" t="s">
        <v>5001</v>
      </c>
      <c r="S879" s="14" t="s">
        <v>5002</v>
      </c>
      <c r="T879" s="14" t="s">
        <v>84</v>
      </c>
      <c r="U879" s="17" t="s">
        <v>5003</v>
      </c>
      <c r="V879" s="18" t="str">
        <f>IF(ISNA(MATCH("*post*",U879,0)),IF(ISNA(MATCH("*pre*",U879,0)),IF(ISNUMBER(MATCH($U879,Applicability!$A$2:$A$7,0)),"Y",IF(ISNUMBER(MATCH($U879,Applicability!$B$2:$B$7,0)),"N",IF(ISNA(MATCH("*"&amp;Applicability!$C$2&amp;"*",U879,0)),"","Y"))),""),"")</f>
        <v>Y</v>
      </c>
      <c r="Y879" s="14" t="s">
        <v>4997</v>
      </c>
      <c r="Z879" s="14" t="s">
        <v>4979</v>
      </c>
      <c r="AA879" s="14" t="s">
        <v>26</v>
      </c>
      <c r="AB879" s="14" t="s">
        <v>32</v>
      </c>
      <c r="AC879" s="14" t="s">
        <v>191</v>
      </c>
      <c r="AD879" s="14" t="s">
        <v>26</v>
      </c>
      <c r="AE879" s="14" t="s">
        <v>26</v>
      </c>
      <c r="AF879" s="14" t="s">
        <v>37</v>
      </c>
      <c r="AG879" s="14" t="s">
        <v>237</v>
      </c>
      <c r="AH879" s="14" t="s">
        <v>26</v>
      </c>
    </row>
    <row r="880" spans="1:34" ht="189" hidden="1" x14ac:dyDescent="0.2">
      <c r="A880" s="14" t="s">
        <v>26</v>
      </c>
      <c r="B880" s="14" t="s">
        <v>4702</v>
      </c>
      <c r="C880" s="14" t="s">
        <v>5004</v>
      </c>
      <c r="D880" s="14" t="s">
        <v>4706</v>
      </c>
      <c r="E880" s="14" t="s">
        <v>4998</v>
      </c>
      <c r="F880" s="14" t="s">
        <v>33</v>
      </c>
      <c r="G880" s="14"/>
      <c r="H880" s="14"/>
      <c r="I880" s="14"/>
      <c r="J880" s="14"/>
      <c r="K880" s="14"/>
      <c r="L880" s="14"/>
      <c r="M880" s="14" t="s">
        <v>4999</v>
      </c>
      <c r="N880" s="14" t="s">
        <v>3370</v>
      </c>
      <c r="O880" s="14"/>
      <c r="P880" s="14"/>
      <c r="Q880" s="14" t="s">
        <v>5000</v>
      </c>
      <c r="R880" s="14" t="s">
        <v>5001</v>
      </c>
      <c r="S880" s="14" t="s">
        <v>5002</v>
      </c>
      <c r="T880" s="14" t="s">
        <v>84</v>
      </c>
      <c r="U880" s="17" t="s">
        <v>5005</v>
      </c>
      <c r="V880" s="18" t="str">
        <f>IF(ISNA(MATCH("*post*",U880,0)),IF(ISNA(MATCH("*pre*",U880,0)),IF(ISNUMBER(MATCH($U880,Applicability!$A$2:$A$7,0)),"Y",IF(ISNUMBER(MATCH($U880,Applicability!$B$2:$B$7,0)),"N",IF(ISNA(MATCH("*"&amp;Applicability!$C$2&amp;"*",U880,0)),"","Y"))),""),"")</f>
        <v>Y</v>
      </c>
      <c r="Y880" s="14" t="s">
        <v>4997</v>
      </c>
      <c r="Z880" s="14" t="s">
        <v>4979</v>
      </c>
      <c r="AA880" s="14" t="s">
        <v>26</v>
      </c>
      <c r="AB880" s="14" t="s">
        <v>32</v>
      </c>
      <c r="AC880" s="14" t="s">
        <v>191</v>
      </c>
      <c r="AD880" s="14" t="s">
        <v>26</v>
      </c>
      <c r="AE880" s="14" t="s">
        <v>26</v>
      </c>
      <c r="AF880" s="14" t="s">
        <v>37</v>
      </c>
      <c r="AG880" s="14" t="s">
        <v>237</v>
      </c>
      <c r="AH880" s="14" t="s">
        <v>26</v>
      </c>
    </row>
    <row r="881" spans="1:34" ht="189" hidden="1" x14ac:dyDescent="0.2">
      <c r="A881" s="14" t="s">
        <v>26</v>
      </c>
      <c r="B881" s="14" t="s">
        <v>4702</v>
      </c>
      <c r="C881" s="14" t="s">
        <v>5006</v>
      </c>
      <c r="D881" s="14" t="s">
        <v>4706</v>
      </c>
      <c r="E881" s="14" t="s">
        <v>4998</v>
      </c>
      <c r="F881" s="14" t="s">
        <v>33</v>
      </c>
      <c r="G881" s="14"/>
      <c r="H881" s="14"/>
      <c r="I881" s="14"/>
      <c r="J881" s="14"/>
      <c r="K881" s="14"/>
      <c r="L881" s="14"/>
      <c r="M881" s="14" t="s">
        <v>5008</v>
      </c>
      <c r="N881" s="14" t="s">
        <v>5009</v>
      </c>
      <c r="O881" s="14"/>
      <c r="P881" s="14"/>
      <c r="Q881" s="14" t="s">
        <v>5010</v>
      </c>
      <c r="R881" s="14" t="s">
        <v>5011</v>
      </c>
      <c r="S881" s="14" t="s">
        <v>5002</v>
      </c>
      <c r="T881" s="14" t="s">
        <v>84</v>
      </c>
      <c r="U881" s="17" t="s">
        <v>5012</v>
      </c>
      <c r="V881" s="18" t="str">
        <f>IF(ISNA(MATCH("*post*",U881,0)),IF(ISNA(MATCH("*pre*",U881,0)),IF(ISNUMBER(MATCH($U881,Applicability!$A$2:$A$7,0)),"Y",IF(ISNUMBER(MATCH($U881,Applicability!$B$2:$B$7,0)),"N",IF(ISNA(MATCH("*"&amp;Applicability!$C$2&amp;"*",U881,0)),"","Y"))),""),"")</f>
        <v>Y</v>
      </c>
      <c r="Y881" s="14" t="s">
        <v>5007</v>
      </c>
      <c r="Z881" s="14" t="s">
        <v>4979</v>
      </c>
      <c r="AA881" s="14" t="s">
        <v>26</v>
      </c>
      <c r="AB881" s="14" t="s">
        <v>32</v>
      </c>
      <c r="AC881" s="14" t="s">
        <v>191</v>
      </c>
      <c r="AD881" s="14" t="s">
        <v>26</v>
      </c>
      <c r="AE881" s="14" t="s">
        <v>26</v>
      </c>
      <c r="AF881" s="14" t="s">
        <v>37</v>
      </c>
      <c r="AG881" s="14" t="s">
        <v>237</v>
      </c>
      <c r="AH881" s="14" t="s">
        <v>26</v>
      </c>
    </row>
    <row r="882" spans="1:34" ht="54" x14ac:dyDescent="0.2">
      <c r="A882" s="14" t="s">
        <v>26</v>
      </c>
      <c r="B882" s="14" t="s">
        <v>4702</v>
      </c>
      <c r="C882" s="14" t="s">
        <v>5013</v>
      </c>
      <c r="D882" s="14" t="s">
        <v>4706</v>
      </c>
      <c r="E882" s="14" t="s">
        <v>4998</v>
      </c>
      <c r="F882" s="14" t="s">
        <v>33</v>
      </c>
      <c r="G882" s="14"/>
      <c r="H882" s="14"/>
      <c r="I882" s="14" t="s">
        <v>5015</v>
      </c>
      <c r="J882" s="14" t="s">
        <v>1536</v>
      </c>
      <c r="K882" s="14"/>
      <c r="L882" s="14"/>
      <c r="M882" s="14"/>
      <c r="N882" s="14"/>
      <c r="O882" s="14"/>
      <c r="P882" s="14"/>
      <c r="Q882" s="14"/>
      <c r="R882" s="14"/>
      <c r="S882" s="14" t="s">
        <v>5002</v>
      </c>
      <c r="T882" s="14" t="s">
        <v>84</v>
      </c>
      <c r="U882" s="17" t="s">
        <v>4776</v>
      </c>
      <c r="V882" s="18" t="str">
        <f>IF(ISNA(MATCH("*post*",U882,0)),IF(ISNA(MATCH("*pre*",U882,0)),IF(ISNUMBER(MATCH($U882,Applicability!$A$2:$A$7,0)),"Y",IF(ISNUMBER(MATCH($U882,Applicability!$B$2:$B$7,0)),"N",IF(ISNA(MATCH("*"&amp;Applicability!$C$2&amp;"*",U882,0)),"","Y"))),""),"")</f>
        <v/>
      </c>
      <c r="Y882" s="14" t="s">
        <v>5014</v>
      </c>
      <c r="Z882" s="14" t="s">
        <v>4979</v>
      </c>
      <c r="AA882" s="14" t="s">
        <v>26</v>
      </c>
      <c r="AB882" s="14" t="s">
        <v>32</v>
      </c>
      <c r="AC882" s="14" t="s">
        <v>191</v>
      </c>
      <c r="AD882" s="14" t="s">
        <v>26</v>
      </c>
      <c r="AE882" s="14" t="s">
        <v>26</v>
      </c>
      <c r="AF882" s="14" t="s">
        <v>37</v>
      </c>
      <c r="AG882" s="14" t="s">
        <v>237</v>
      </c>
      <c r="AH882" s="14" t="s">
        <v>26</v>
      </c>
    </row>
    <row r="883" spans="1:34" ht="148.5" x14ac:dyDescent="0.2">
      <c r="A883" s="14" t="s">
        <v>26</v>
      </c>
      <c r="B883" s="14" t="s">
        <v>4702</v>
      </c>
      <c r="C883" s="14" t="s">
        <v>5016</v>
      </c>
      <c r="D883" s="14" t="s">
        <v>4706</v>
      </c>
      <c r="E883" s="14" t="s">
        <v>4998</v>
      </c>
      <c r="F883" s="14" t="s">
        <v>33</v>
      </c>
      <c r="G883" s="14"/>
      <c r="H883" s="14"/>
      <c r="I883" s="14"/>
      <c r="J883" s="14"/>
      <c r="K883" s="14"/>
      <c r="L883" s="14"/>
      <c r="M883" s="14" t="s">
        <v>4999</v>
      </c>
      <c r="N883" s="14" t="s">
        <v>3370</v>
      </c>
      <c r="O883" s="14"/>
      <c r="P883" s="14"/>
      <c r="Q883" s="14" t="s">
        <v>5000</v>
      </c>
      <c r="R883" s="14" t="s">
        <v>5001</v>
      </c>
      <c r="S883" s="14" t="s">
        <v>5002</v>
      </c>
      <c r="T883" s="14" t="s">
        <v>84</v>
      </c>
      <c r="U883" s="17" t="s">
        <v>5017</v>
      </c>
      <c r="V883" s="18" t="str">
        <f>IF(ISNA(MATCH("*post*",U883,0)),IF(ISNA(MATCH("*pre*",U883,0)),IF(ISNUMBER(MATCH($U883,Applicability!$A$2:$A$7,0)),"Y",IF(ISNUMBER(MATCH($U883,Applicability!$B$2:$B$7,0)),"N",IF(ISNA(MATCH("*"&amp;Applicability!$C$2&amp;"*",U883,0)),"","Y"))),""),"")</f>
        <v/>
      </c>
      <c r="Y883" s="14" t="s">
        <v>4997</v>
      </c>
      <c r="Z883" s="14" t="s">
        <v>4979</v>
      </c>
      <c r="AA883" s="14" t="s">
        <v>26</v>
      </c>
      <c r="AB883" s="14" t="s">
        <v>32</v>
      </c>
      <c r="AC883" s="14" t="s">
        <v>191</v>
      </c>
      <c r="AD883" s="14" t="s">
        <v>26</v>
      </c>
      <c r="AE883" s="14" t="s">
        <v>26</v>
      </c>
      <c r="AF883" s="14" t="s">
        <v>37</v>
      </c>
      <c r="AG883" s="14" t="s">
        <v>237</v>
      </c>
      <c r="AH883" s="14" t="s">
        <v>26</v>
      </c>
    </row>
    <row r="884" spans="1:34" ht="67.5" x14ac:dyDescent="0.2">
      <c r="A884" s="14" t="s">
        <v>26</v>
      </c>
      <c r="B884" s="14" t="s">
        <v>4702</v>
      </c>
      <c r="C884" s="14" t="s">
        <v>5018</v>
      </c>
      <c r="D884" s="14" t="s">
        <v>4706</v>
      </c>
      <c r="E884" s="14" t="s">
        <v>4998</v>
      </c>
      <c r="F884" s="14" t="s">
        <v>33</v>
      </c>
      <c r="G884" s="14"/>
      <c r="H884" s="14"/>
      <c r="I884" s="14"/>
      <c r="J884" s="14"/>
      <c r="K884" s="14"/>
      <c r="L884" s="14"/>
      <c r="M884" s="14" t="s">
        <v>5008</v>
      </c>
      <c r="N884" s="14" t="s">
        <v>5009</v>
      </c>
      <c r="O884" s="14"/>
      <c r="P884" s="14"/>
      <c r="Q884" s="14" t="s">
        <v>5010</v>
      </c>
      <c r="R884" s="14" t="s">
        <v>5011</v>
      </c>
      <c r="S884" s="14" t="s">
        <v>5002</v>
      </c>
      <c r="T884" s="14" t="s">
        <v>84</v>
      </c>
      <c r="U884" s="17" t="s">
        <v>5019</v>
      </c>
      <c r="V884" s="18" t="str">
        <f>IF(ISNA(MATCH("*post*",U884,0)),IF(ISNA(MATCH("*pre*",U884,0)),IF(ISNUMBER(MATCH($U884,Applicability!$A$2:$A$7,0)),"Y",IF(ISNUMBER(MATCH($U884,Applicability!$B$2:$B$7,0)),"N",IF(ISNA(MATCH("*"&amp;Applicability!$C$2&amp;"*",U884,0)),"","Y"))),""),"")</f>
        <v/>
      </c>
      <c r="Y884" s="14" t="s">
        <v>5007</v>
      </c>
      <c r="Z884" s="14" t="s">
        <v>4979</v>
      </c>
      <c r="AA884" s="14" t="s">
        <v>26</v>
      </c>
      <c r="AB884" s="14" t="s">
        <v>32</v>
      </c>
      <c r="AC884" s="14" t="s">
        <v>191</v>
      </c>
      <c r="AD884" s="14" t="s">
        <v>26</v>
      </c>
      <c r="AE884" s="14" t="s">
        <v>26</v>
      </c>
      <c r="AF884" s="14" t="s">
        <v>37</v>
      </c>
      <c r="AG884" s="14" t="s">
        <v>237</v>
      </c>
      <c r="AH884" s="14" t="s">
        <v>26</v>
      </c>
    </row>
    <row r="885" spans="1:34" ht="94.5" x14ac:dyDescent="0.2">
      <c r="A885" s="14" t="s">
        <v>26</v>
      </c>
      <c r="B885" s="14" t="s">
        <v>4702</v>
      </c>
      <c r="C885" s="14" t="s">
        <v>5020</v>
      </c>
      <c r="D885" s="14" t="s">
        <v>4706</v>
      </c>
      <c r="E885" s="14" t="s">
        <v>5023</v>
      </c>
      <c r="F885" s="14" t="s">
        <v>33</v>
      </c>
      <c r="G885" s="14" t="s">
        <v>73</v>
      </c>
      <c r="H885" s="14" t="s">
        <v>34</v>
      </c>
      <c r="I885" s="14" t="s">
        <v>876</v>
      </c>
      <c r="J885" s="14" t="s">
        <v>34</v>
      </c>
      <c r="K885" s="14"/>
      <c r="L885" s="14"/>
      <c r="M885" s="14"/>
      <c r="N885" s="14"/>
      <c r="O885" s="14"/>
      <c r="P885" s="14"/>
      <c r="Q885" s="14"/>
      <c r="R885" s="14"/>
      <c r="S885" s="14" t="s">
        <v>5024</v>
      </c>
      <c r="T885" s="14" t="s">
        <v>62</v>
      </c>
      <c r="U885" s="17" t="s">
        <v>5025</v>
      </c>
      <c r="V885" s="18" t="str">
        <f>IF(ISNA(MATCH("*post*",U885,0)),IF(ISNA(MATCH("*pre*",U885,0)),IF(ISNUMBER(MATCH($U885,Applicability!$A$2:$A$7,0)),"Y",IF(ISNUMBER(MATCH($U885,Applicability!$B$2:$B$7,0)),"N",IF(ISNA(MATCH("*"&amp;Applicability!$C$2&amp;"*",U885,0)),"","Y"))),""),"")</f>
        <v/>
      </c>
      <c r="Y885" s="14" t="s">
        <v>5021</v>
      </c>
      <c r="Z885" s="14" t="s">
        <v>5022</v>
      </c>
      <c r="AA885" s="14" t="s">
        <v>26</v>
      </c>
      <c r="AB885" s="14" t="s">
        <v>32</v>
      </c>
      <c r="AC885" s="14" t="s">
        <v>35</v>
      </c>
      <c r="AD885" s="14" t="s">
        <v>26</v>
      </c>
      <c r="AE885" s="14" t="s">
        <v>4708</v>
      </c>
      <c r="AF885" s="14" t="s">
        <v>37</v>
      </c>
      <c r="AG885" s="14" t="s">
        <v>62</v>
      </c>
      <c r="AH885" s="14" t="s">
        <v>26</v>
      </c>
    </row>
    <row r="886" spans="1:34" ht="94.5" x14ac:dyDescent="0.2">
      <c r="A886" s="14" t="s">
        <v>26</v>
      </c>
      <c r="B886" s="14" t="s">
        <v>4702</v>
      </c>
      <c r="C886" s="14" t="s">
        <v>5026</v>
      </c>
      <c r="D886" s="14" t="s">
        <v>4706</v>
      </c>
      <c r="E886" s="14" t="s">
        <v>5023</v>
      </c>
      <c r="F886" s="14" t="s">
        <v>33</v>
      </c>
      <c r="G886" s="14" t="s">
        <v>73</v>
      </c>
      <c r="H886" s="14" t="s">
        <v>34</v>
      </c>
      <c r="I886" s="14" t="s">
        <v>876</v>
      </c>
      <c r="J886" s="14" t="s">
        <v>34</v>
      </c>
      <c r="K886" s="14"/>
      <c r="L886" s="14"/>
      <c r="M886" s="14"/>
      <c r="N886" s="14"/>
      <c r="O886" s="14"/>
      <c r="P886" s="14"/>
      <c r="Q886" s="14"/>
      <c r="R886" s="14"/>
      <c r="S886" s="14" t="s">
        <v>5024</v>
      </c>
      <c r="T886" s="14" t="s">
        <v>62</v>
      </c>
      <c r="U886" s="17" t="s">
        <v>4844</v>
      </c>
      <c r="V886" s="18" t="str">
        <f>IF(ISNA(MATCH("*post*",U886,0)),IF(ISNA(MATCH("*pre*",U886,0)),IF(ISNUMBER(MATCH($U886,Applicability!$A$2:$A$7,0)),"Y",IF(ISNUMBER(MATCH($U886,Applicability!$B$2:$B$7,0)),"N",IF(ISNA(MATCH("*"&amp;Applicability!$C$2&amp;"*",U886,0)),"","Y"))),""),"")</f>
        <v/>
      </c>
      <c r="Y886" s="14" t="s">
        <v>5027</v>
      </c>
      <c r="Z886" s="14" t="s">
        <v>4918</v>
      </c>
      <c r="AA886" s="14" t="s">
        <v>26</v>
      </c>
      <c r="AB886" s="14" t="s">
        <v>32</v>
      </c>
      <c r="AC886" s="14" t="s">
        <v>35</v>
      </c>
      <c r="AD886" s="14" t="s">
        <v>26</v>
      </c>
      <c r="AE886" s="14" t="s">
        <v>4708</v>
      </c>
      <c r="AF886" s="14" t="s">
        <v>37</v>
      </c>
      <c r="AG886" s="14" t="s">
        <v>4919</v>
      </c>
      <c r="AH886" s="14" t="s">
        <v>26</v>
      </c>
    </row>
    <row r="887" spans="1:34" ht="94.5" x14ac:dyDescent="0.2">
      <c r="A887" s="14" t="s">
        <v>26</v>
      </c>
      <c r="B887" s="14" t="s">
        <v>4702</v>
      </c>
      <c r="C887" s="14" t="s">
        <v>5028</v>
      </c>
      <c r="D887" s="14" t="s">
        <v>4706</v>
      </c>
      <c r="E887" s="14" t="s">
        <v>5023</v>
      </c>
      <c r="F887" s="14" t="s">
        <v>33</v>
      </c>
      <c r="G887" s="14" t="s">
        <v>73</v>
      </c>
      <c r="H887" s="14" t="s">
        <v>34</v>
      </c>
      <c r="I887" s="14" t="s">
        <v>876</v>
      </c>
      <c r="J887" s="14" t="s">
        <v>34</v>
      </c>
      <c r="K887" s="14"/>
      <c r="L887" s="14"/>
      <c r="M887" s="14"/>
      <c r="N887" s="14"/>
      <c r="O887" s="14"/>
      <c r="P887" s="14"/>
      <c r="Q887" s="14"/>
      <c r="R887" s="14"/>
      <c r="S887" s="14" t="s">
        <v>5024</v>
      </c>
      <c r="T887" s="14" t="s">
        <v>62</v>
      </c>
      <c r="U887" s="17" t="s">
        <v>5030</v>
      </c>
      <c r="V887" s="18" t="str">
        <f>IF(ISNA(MATCH("*post*",U887,0)),IF(ISNA(MATCH("*pre*",U887,0)),IF(ISNUMBER(MATCH($U887,Applicability!$A$2:$A$7,0)),"Y",IF(ISNUMBER(MATCH($U887,Applicability!$B$2:$B$7,0)),"N",IF(ISNA(MATCH("*"&amp;Applicability!$C$2&amp;"*",U887,0)),"","Y"))),""),"")</f>
        <v/>
      </c>
      <c r="Y887" s="14" t="s">
        <v>5029</v>
      </c>
      <c r="Z887" s="14" t="s">
        <v>4889</v>
      </c>
      <c r="AA887" s="14" t="s">
        <v>26</v>
      </c>
      <c r="AB887" s="14" t="s">
        <v>32</v>
      </c>
      <c r="AC887" s="14" t="s">
        <v>35</v>
      </c>
      <c r="AD887" s="14" t="s">
        <v>26</v>
      </c>
      <c r="AE887" s="14" t="s">
        <v>4708</v>
      </c>
      <c r="AF887" s="14" t="s">
        <v>37</v>
      </c>
      <c r="AG887" s="14" t="s">
        <v>38</v>
      </c>
      <c r="AH887" s="14" t="s">
        <v>26</v>
      </c>
    </row>
    <row r="888" spans="1:34" ht="229.5" x14ac:dyDescent="0.2">
      <c r="A888" s="14" t="s">
        <v>26</v>
      </c>
      <c r="B888" s="14" t="s">
        <v>4702</v>
      </c>
      <c r="C888" s="14" t="s">
        <v>5031</v>
      </c>
      <c r="D888" s="14" t="s">
        <v>5033</v>
      </c>
      <c r="E888" s="14" t="s">
        <v>5034</v>
      </c>
      <c r="F888" s="14" t="s">
        <v>33</v>
      </c>
      <c r="G888" s="14"/>
      <c r="H888" s="14"/>
      <c r="I888" s="14"/>
      <c r="J888" s="14"/>
      <c r="K888" s="14"/>
      <c r="L888" s="14"/>
      <c r="M888" s="14" t="s">
        <v>5035</v>
      </c>
      <c r="N888" s="14" t="s">
        <v>5036</v>
      </c>
      <c r="O888" s="14"/>
      <c r="P888" s="14"/>
      <c r="Q888" s="14" t="s">
        <v>5037</v>
      </c>
      <c r="R888" s="14" t="s">
        <v>5038</v>
      </c>
      <c r="S888" s="14" t="s">
        <v>5039</v>
      </c>
      <c r="T888" s="14" t="s">
        <v>139</v>
      </c>
      <c r="U888" s="17" t="s">
        <v>4849</v>
      </c>
      <c r="V888" s="18" t="str">
        <f>IF(ISNA(MATCH("*post*",U888,0)),IF(ISNA(MATCH("*pre*",U888,0)),IF(ISNUMBER(MATCH($U888,Applicability!$A$2:$A$7,0)),"Y",IF(ISNUMBER(MATCH($U888,Applicability!$B$2:$B$7,0)),"N",IF(ISNA(MATCH("*"&amp;Applicability!$C$2&amp;"*",U888,0)),"","Y"))),""),"")</f>
        <v/>
      </c>
      <c r="Y888" s="14" t="s">
        <v>5032</v>
      </c>
      <c r="Z888" s="14" t="s">
        <v>26</v>
      </c>
      <c r="AA888" s="14" t="s">
        <v>26</v>
      </c>
      <c r="AB888" s="14" t="s">
        <v>32</v>
      </c>
      <c r="AC888" s="14" t="s">
        <v>191</v>
      </c>
      <c r="AD888" s="14" t="s">
        <v>26</v>
      </c>
      <c r="AE888" s="14" t="s">
        <v>26</v>
      </c>
      <c r="AF888" s="14" t="s">
        <v>127</v>
      </c>
      <c r="AG888" s="14" t="s">
        <v>26</v>
      </c>
      <c r="AH888" s="14" t="s">
        <v>26</v>
      </c>
    </row>
    <row r="889" spans="1:34" ht="121.5" x14ac:dyDescent="0.2">
      <c r="A889" s="14" t="s">
        <v>26</v>
      </c>
      <c r="B889" s="14" t="s">
        <v>4702</v>
      </c>
      <c r="C889" s="14" t="s">
        <v>5040</v>
      </c>
      <c r="D889" s="14" t="s">
        <v>5033</v>
      </c>
      <c r="E889" s="14" t="s">
        <v>5042</v>
      </c>
      <c r="F889" s="14" t="s">
        <v>33</v>
      </c>
      <c r="G889" s="14"/>
      <c r="H889" s="14"/>
      <c r="I889" s="14" t="s">
        <v>3635</v>
      </c>
      <c r="J889" s="14" t="s">
        <v>553</v>
      </c>
      <c r="K889" s="14"/>
      <c r="L889" s="14"/>
      <c r="M889" s="14"/>
      <c r="N889" s="14"/>
      <c r="O889" s="14"/>
      <c r="P889" s="14"/>
      <c r="Q889" s="14"/>
      <c r="R889" s="14"/>
      <c r="S889" s="14" t="s">
        <v>5039</v>
      </c>
      <c r="T889" s="14" t="s">
        <v>139</v>
      </c>
      <c r="U889" s="17" t="s">
        <v>4776</v>
      </c>
      <c r="V889" s="18" t="str">
        <f>IF(ISNA(MATCH("*post*",U889,0)),IF(ISNA(MATCH("*pre*",U889,0)),IF(ISNUMBER(MATCH($U889,Applicability!$A$2:$A$7,0)),"Y",IF(ISNUMBER(MATCH($U889,Applicability!$B$2:$B$7,0)),"N",IF(ISNA(MATCH("*"&amp;Applicability!$C$2&amp;"*",U889,0)),"","Y"))),""),"")</f>
        <v/>
      </c>
      <c r="Y889" s="14" t="s">
        <v>5041</v>
      </c>
      <c r="Z889" s="14" t="s">
        <v>26</v>
      </c>
      <c r="AA889" s="14" t="s">
        <v>26</v>
      </c>
      <c r="AB889" s="14" t="s">
        <v>32</v>
      </c>
      <c r="AC889" s="14" t="s">
        <v>191</v>
      </c>
      <c r="AD889" s="14" t="s">
        <v>26</v>
      </c>
      <c r="AE889" s="14" t="s">
        <v>26</v>
      </c>
      <c r="AF889" s="14" t="s">
        <v>127</v>
      </c>
      <c r="AG889" s="14" t="s">
        <v>26</v>
      </c>
      <c r="AH889" s="14" t="s">
        <v>26</v>
      </c>
    </row>
    <row r="890" spans="1:34" ht="229.5" x14ac:dyDescent="0.2">
      <c r="A890" s="14" t="s">
        <v>26</v>
      </c>
      <c r="B890" s="14" t="s">
        <v>4702</v>
      </c>
      <c r="C890" s="14" t="s">
        <v>5043</v>
      </c>
      <c r="D890" s="14" t="s">
        <v>5033</v>
      </c>
      <c r="E890" s="14" t="s">
        <v>5045</v>
      </c>
      <c r="F890" s="14" t="s">
        <v>163</v>
      </c>
      <c r="G890" s="14"/>
      <c r="H890" s="14"/>
      <c r="I890" s="14"/>
      <c r="J890" s="14"/>
      <c r="K890" s="14"/>
      <c r="L890" s="14"/>
      <c r="M890" s="14" t="s">
        <v>5035</v>
      </c>
      <c r="N890" s="14" t="s">
        <v>3190</v>
      </c>
      <c r="O890" s="14"/>
      <c r="P890" s="14"/>
      <c r="Q890" s="14" t="s">
        <v>5037</v>
      </c>
      <c r="R890" s="14" t="s">
        <v>5046</v>
      </c>
      <c r="S890" s="14" t="s">
        <v>5047</v>
      </c>
      <c r="T890" s="14" t="s">
        <v>134</v>
      </c>
      <c r="U890" s="17" t="s">
        <v>4849</v>
      </c>
      <c r="V890" s="18" t="str">
        <f>IF(ISNA(MATCH("*post*",U890,0)),IF(ISNA(MATCH("*pre*",U890,0)),IF(ISNUMBER(MATCH($U890,Applicability!$A$2:$A$7,0)),"Y",IF(ISNUMBER(MATCH($U890,Applicability!$B$2:$B$7,0)),"N",IF(ISNA(MATCH("*"&amp;Applicability!$C$2&amp;"*",U890,0)),"","Y"))),""),"")</f>
        <v/>
      </c>
      <c r="Y890" s="14" t="s">
        <v>5044</v>
      </c>
      <c r="Z890" s="14" t="s">
        <v>26</v>
      </c>
      <c r="AA890" s="14" t="s">
        <v>26</v>
      </c>
      <c r="AB890" s="14" t="s">
        <v>162</v>
      </c>
      <c r="AC890" s="14" t="s">
        <v>191</v>
      </c>
      <c r="AD890" s="14" t="s">
        <v>26</v>
      </c>
      <c r="AE890" s="14" t="s">
        <v>26</v>
      </c>
      <c r="AF890" s="14" t="s">
        <v>127</v>
      </c>
      <c r="AG890" s="14" t="s">
        <v>26</v>
      </c>
      <c r="AH890" s="14" t="s">
        <v>26</v>
      </c>
    </row>
    <row r="891" spans="1:34" ht="121.5" x14ac:dyDescent="0.2">
      <c r="A891" s="14" t="s">
        <v>26</v>
      </c>
      <c r="B891" s="14" t="s">
        <v>4702</v>
      </c>
      <c r="C891" s="14" t="s">
        <v>5048</v>
      </c>
      <c r="D891" s="14" t="s">
        <v>5033</v>
      </c>
      <c r="E891" s="14" t="s">
        <v>5050</v>
      </c>
      <c r="F891" s="14" t="s">
        <v>163</v>
      </c>
      <c r="G891" s="14"/>
      <c r="H891" s="14"/>
      <c r="I891" s="14" t="s">
        <v>3635</v>
      </c>
      <c r="J891" s="14" t="s">
        <v>1326</v>
      </c>
      <c r="K891" s="14"/>
      <c r="L891" s="14"/>
      <c r="M891" s="14"/>
      <c r="N891" s="14"/>
      <c r="O891" s="14"/>
      <c r="P891" s="14"/>
      <c r="Q891" s="14"/>
      <c r="R891" s="14"/>
      <c r="S891" s="14" t="s">
        <v>5047</v>
      </c>
      <c r="T891" s="14" t="s">
        <v>1673</v>
      </c>
      <c r="U891" s="17" t="s">
        <v>4776</v>
      </c>
      <c r="V891" s="18" t="str">
        <f>IF(ISNA(MATCH("*post*",U891,0)),IF(ISNA(MATCH("*pre*",U891,0)),IF(ISNUMBER(MATCH($U891,Applicability!$A$2:$A$7,0)),"Y",IF(ISNUMBER(MATCH($U891,Applicability!$B$2:$B$7,0)),"N",IF(ISNA(MATCH("*"&amp;Applicability!$C$2&amp;"*",U891,0)),"","Y"))),""),"")</f>
        <v/>
      </c>
      <c r="Y891" s="14" t="s">
        <v>5049</v>
      </c>
      <c r="Z891" s="14" t="s">
        <v>26</v>
      </c>
      <c r="AA891" s="14" t="s">
        <v>26</v>
      </c>
      <c r="AB891" s="14" t="s">
        <v>162</v>
      </c>
      <c r="AC891" s="14" t="s">
        <v>191</v>
      </c>
      <c r="AD891" s="14" t="s">
        <v>26</v>
      </c>
      <c r="AE891" s="14" t="s">
        <v>26</v>
      </c>
      <c r="AF891" s="14" t="s">
        <v>127</v>
      </c>
      <c r="AG891" s="14" t="s">
        <v>26</v>
      </c>
      <c r="AH891" s="14" t="s">
        <v>26</v>
      </c>
    </row>
    <row r="892" spans="1:34" ht="121.5" x14ac:dyDescent="0.2">
      <c r="A892" s="14" t="s">
        <v>26</v>
      </c>
      <c r="B892" s="14" t="s">
        <v>4702</v>
      </c>
      <c r="C892" s="14" t="s">
        <v>5051</v>
      </c>
      <c r="D892" s="14" t="s">
        <v>5033</v>
      </c>
      <c r="E892" s="14" t="s">
        <v>5053</v>
      </c>
      <c r="F892" s="14" t="s">
        <v>33</v>
      </c>
      <c r="G892" s="14"/>
      <c r="H892" s="14"/>
      <c r="I892" s="14"/>
      <c r="J892" s="14"/>
      <c r="K892" s="14"/>
      <c r="L892" s="14"/>
      <c r="M892" s="14" t="s">
        <v>5054</v>
      </c>
      <c r="N892" s="14" t="s">
        <v>5055</v>
      </c>
      <c r="O892" s="14"/>
      <c r="P892" s="14"/>
      <c r="Q892" s="14" t="s">
        <v>5056</v>
      </c>
      <c r="R892" s="14" t="s">
        <v>5057</v>
      </c>
      <c r="S892" s="14" t="s">
        <v>5058</v>
      </c>
      <c r="T892" s="14" t="s">
        <v>139</v>
      </c>
      <c r="U892" s="17" t="s">
        <v>5059</v>
      </c>
      <c r="V892" s="18" t="str">
        <f>IF(ISNA(MATCH("*post*",U892,0)),IF(ISNA(MATCH("*pre*",U892,0)),IF(ISNUMBER(MATCH($U892,Applicability!$A$2:$A$7,0)),"Y",IF(ISNUMBER(MATCH($U892,Applicability!$B$2:$B$7,0)),"N",IF(ISNA(MATCH("*"&amp;Applicability!$C$2&amp;"*",U892,0)),"","Y"))),""),"")</f>
        <v/>
      </c>
      <c r="Y892" s="14" t="s">
        <v>5052</v>
      </c>
      <c r="Z892" s="14" t="s">
        <v>26</v>
      </c>
      <c r="AA892" s="14" t="s">
        <v>26</v>
      </c>
      <c r="AB892" s="14" t="s">
        <v>32</v>
      </c>
      <c r="AC892" s="14" t="s">
        <v>191</v>
      </c>
      <c r="AD892" s="14" t="s">
        <v>26</v>
      </c>
      <c r="AE892" s="14" t="s">
        <v>26</v>
      </c>
      <c r="AF892" s="14" t="s">
        <v>127</v>
      </c>
      <c r="AG892" s="14" t="s">
        <v>26</v>
      </c>
      <c r="AH892" s="14" t="s">
        <v>26</v>
      </c>
    </row>
    <row r="893" spans="1:34" ht="202.5" x14ac:dyDescent="0.2">
      <c r="A893" s="14" t="s">
        <v>26</v>
      </c>
      <c r="B893" s="14" t="s">
        <v>4702</v>
      </c>
      <c r="C893" s="14" t="s">
        <v>5060</v>
      </c>
      <c r="D893" s="14" t="s">
        <v>5033</v>
      </c>
      <c r="E893" s="14" t="s">
        <v>5062</v>
      </c>
      <c r="F893" s="14" t="s">
        <v>33</v>
      </c>
      <c r="G893" s="14"/>
      <c r="H893" s="14"/>
      <c r="I893" s="14"/>
      <c r="J893" s="14"/>
      <c r="K893" s="14"/>
      <c r="L893" s="14"/>
      <c r="M893" s="14" t="s">
        <v>5063</v>
      </c>
      <c r="N893" s="14" t="s">
        <v>5064</v>
      </c>
      <c r="O893" s="14"/>
      <c r="P893" s="14"/>
      <c r="Q893" s="14" t="s">
        <v>5065</v>
      </c>
      <c r="R893" s="14" t="s">
        <v>5066</v>
      </c>
      <c r="S893" s="14" t="s">
        <v>5058</v>
      </c>
      <c r="T893" s="14" t="s">
        <v>139</v>
      </c>
      <c r="U893" s="17" t="s">
        <v>5067</v>
      </c>
      <c r="V893" s="18" t="str">
        <f>IF(ISNA(MATCH("*post*",U893,0)),IF(ISNA(MATCH("*pre*",U893,0)),IF(ISNUMBER(MATCH($U893,Applicability!$A$2:$A$7,0)),"Y",IF(ISNUMBER(MATCH($U893,Applicability!$B$2:$B$7,0)),"N",IF(ISNA(MATCH("*"&amp;Applicability!$C$2&amp;"*",U893,0)),"","Y"))),""),"")</f>
        <v/>
      </c>
      <c r="Y893" s="14" t="s">
        <v>5061</v>
      </c>
      <c r="Z893" s="14" t="s">
        <v>26</v>
      </c>
      <c r="AA893" s="14" t="s">
        <v>26</v>
      </c>
      <c r="AB893" s="14" t="s">
        <v>32</v>
      </c>
      <c r="AC893" s="14" t="s">
        <v>191</v>
      </c>
      <c r="AD893" s="14" t="s">
        <v>26</v>
      </c>
      <c r="AE893" s="14" t="s">
        <v>26</v>
      </c>
      <c r="AF893" s="14" t="s">
        <v>127</v>
      </c>
      <c r="AG893" s="14" t="s">
        <v>26</v>
      </c>
      <c r="AH893" s="14" t="s">
        <v>26</v>
      </c>
    </row>
    <row r="894" spans="1:34" ht="202.5" x14ac:dyDescent="0.2">
      <c r="A894" s="14" t="s">
        <v>26</v>
      </c>
      <c r="B894" s="14" t="s">
        <v>4702</v>
      </c>
      <c r="C894" s="14" t="s">
        <v>5068</v>
      </c>
      <c r="D894" s="14" t="s">
        <v>5033</v>
      </c>
      <c r="E894" s="14" t="s">
        <v>5070</v>
      </c>
      <c r="F894" s="14" t="s">
        <v>33</v>
      </c>
      <c r="G894" s="14"/>
      <c r="H894" s="14"/>
      <c r="I894" s="14"/>
      <c r="J894" s="14"/>
      <c r="K894" s="14"/>
      <c r="L894" s="14"/>
      <c r="M894" s="14" t="s">
        <v>5071</v>
      </c>
      <c r="N894" s="14" t="s">
        <v>5072</v>
      </c>
      <c r="O894" s="14"/>
      <c r="P894" s="14"/>
      <c r="Q894" s="14" t="s">
        <v>1895</v>
      </c>
      <c r="R894" s="14" t="s">
        <v>5073</v>
      </c>
      <c r="S894" s="14" t="s">
        <v>5058</v>
      </c>
      <c r="T894" s="14" t="s">
        <v>139</v>
      </c>
      <c r="U894" s="17" t="s">
        <v>5074</v>
      </c>
      <c r="V894" s="18" t="str">
        <f>IF(ISNA(MATCH("*post*",U894,0)),IF(ISNA(MATCH("*pre*",U894,0)),IF(ISNUMBER(MATCH($U894,Applicability!$A$2:$A$7,0)),"Y",IF(ISNUMBER(MATCH($U894,Applicability!$B$2:$B$7,0)),"N",IF(ISNA(MATCH("*"&amp;Applicability!$C$2&amp;"*",U894,0)),"","Y"))),""),"")</f>
        <v/>
      </c>
      <c r="Y894" s="14" t="s">
        <v>5069</v>
      </c>
      <c r="Z894" s="14" t="s">
        <v>26</v>
      </c>
      <c r="AA894" s="14" t="s">
        <v>26</v>
      </c>
      <c r="AB894" s="14" t="s">
        <v>32</v>
      </c>
      <c r="AC894" s="14" t="s">
        <v>191</v>
      </c>
      <c r="AD894" s="14" t="s">
        <v>26</v>
      </c>
      <c r="AE894" s="14" t="s">
        <v>26</v>
      </c>
      <c r="AF894" s="14" t="s">
        <v>127</v>
      </c>
      <c r="AG894" s="14" t="s">
        <v>26</v>
      </c>
      <c r="AH894" s="14" t="s">
        <v>26</v>
      </c>
    </row>
    <row r="895" spans="1:34" ht="121.5" x14ac:dyDescent="0.2">
      <c r="A895" s="14" t="s">
        <v>26</v>
      </c>
      <c r="B895" s="14" t="s">
        <v>4702</v>
      </c>
      <c r="C895" s="14" t="s">
        <v>5075</v>
      </c>
      <c r="D895" s="14" t="s">
        <v>5033</v>
      </c>
      <c r="E895" s="14" t="s">
        <v>5077</v>
      </c>
      <c r="F895" s="14" t="s">
        <v>33</v>
      </c>
      <c r="G895" s="14"/>
      <c r="H895" s="14"/>
      <c r="I895" s="14"/>
      <c r="J895" s="14"/>
      <c r="K895" s="14"/>
      <c r="L895" s="14"/>
      <c r="M895" s="14" t="s">
        <v>5078</v>
      </c>
      <c r="N895" s="14" t="s">
        <v>5079</v>
      </c>
      <c r="O895" s="14"/>
      <c r="P895" s="14"/>
      <c r="Q895" s="14" t="s">
        <v>5080</v>
      </c>
      <c r="R895" s="14" t="s">
        <v>5081</v>
      </c>
      <c r="S895" s="14" t="s">
        <v>5058</v>
      </c>
      <c r="T895" s="14" t="s">
        <v>139</v>
      </c>
      <c r="U895" s="17" t="s">
        <v>5082</v>
      </c>
      <c r="V895" s="18" t="str">
        <f>IF(ISNA(MATCH("*post*",U895,0)),IF(ISNA(MATCH("*pre*",U895,0)),IF(ISNUMBER(MATCH($U895,Applicability!$A$2:$A$7,0)),"Y",IF(ISNUMBER(MATCH($U895,Applicability!$B$2:$B$7,0)),"N",IF(ISNA(MATCH("*"&amp;Applicability!$C$2&amp;"*",U895,0)),"","Y"))),""),"")</f>
        <v/>
      </c>
      <c r="Y895" s="14" t="s">
        <v>5076</v>
      </c>
      <c r="Z895" s="14" t="s">
        <v>26</v>
      </c>
      <c r="AA895" s="14" t="s">
        <v>26</v>
      </c>
      <c r="AB895" s="14" t="s">
        <v>32</v>
      </c>
      <c r="AC895" s="14" t="s">
        <v>191</v>
      </c>
      <c r="AD895" s="14" t="s">
        <v>26</v>
      </c>
      <c r="AE895" s="14" t="s">
        <v>26</v>
      </c>
      <c r="AF895" s="14" t="s">
        <v>127</v>
      </c>
      <c r="AG895" s="14" t="s">
        <v>26</v>
      </c>
      <c r="AH895" s="14" t="s">
        <v>26</v>
      </c>
    </row>
    <row r="896" spans="1:34" ht="121.5" x14ac:dyDescent="0.2">
      <c r="A896" s="14" t="s">
        <v>26</v>
      </c>
      <c r="B896" s="14" t="s">
        <v>4702</v>
      </c>
      <c r="C896" s="14" t="s">
        <v>5083</v>
      </c>
      <c r="D896" s="14" t="s">
        <v>5033</v>
      </c>
      <c r="E896" s="14" t="s">
        <v>5085</v>
      </c>
      <c r="F896" s="14" t="s">
        <v>33</v>
      </c>
      <c r="G896" s="14"/>
      <c r="H896" s="14"/>
      <c r="I896" s="14"/>
      <c r="J896" s="14"/>
      <c r="K896" s="14"/>
      <c r="L896" s="14"/>
      <c r="M896" s="14" t="s">
        <v>5086</v>
      </c>
      <c r="N896" s="14" t="s">
        <v>5087</v>
      </c>
      <c r="O896" s="14"/>
      <c r="P896" s="14"/>
      <c r="Q896" s="14" t="s">
        <v>5088</v>
      </c>
      <c r="R896" s="14" t="s">
        <v>5089</v>
      </c>
      <c r="S896" s="14" t="s">
        <v>5058</v>
      </c>
      <c r="T896" s="14" t="s">
        <v>139</v>
      </c>
      <c r="U896" s="17" t="s">
        <v>5090</v>
      </c>
      <c r="V896" s="18" t="str">
        <f>IF(ISNA(MATCH("*post*",U896,0)),IF(ISNA(MATCH("*pre*",U896,0)),IF(ISNUMBER(MATCH($U896,Applicability!$A$2:$A$7,0)),"Y",IF(ISNUMBER(MATCH($U896,Applicability!$B$2:$B$7,0)),"N",IF(ISNA(MATCH("*"&amp;Applicability!$C$2&amp;"*",U896,0)),"","Y"))),""),"")</f>
        <v/>
      </c>
      <c r="Y896" s="14" t="s">
        <v>5084</v>
      </c>
      <c r="Z896" s="14" t="s">
        <v>26</v>
      </c>
      <c r="AA896" s="14" t="s">
        <v>26</v>
      </c>
      <c r="AB896" s="14" t="s">
        <v>32</v>
      </c>
      <c r="AC896" s="14" t="s">
        <v>191</v>
      </c>
      <c r="AD896" s="14" t="s">
        <v>26</v>
      </c>
      <c r="AE896" s="14" t="s">
        <v>26</v>
      </c>
      <c r="AF896" s="14" t="s">
        <v>127</v>
      </c>
      <c r="AG896" s="14" t="s">
        <v>26</v>
      </c>
      <c r="AH896" s="14" t="s">
        <v>26</v>
      </c>
    </row>
    <row r="897" spans="1:34" ht="121.5" x14ac:dyDescent="0.2">
      <c r="A897" s="14" t="s">
        <v>26</v>
      </c>
      <c r="B897" s="14" t="s">
        <v>4702</v>
      </c>
      <c r="C897" s="14" t="s">
        <v>5091</v>
      </c>
      <c r="D897" s="14" t="s">
        <v>5033</v>
      </c>
      <c r="E897" s="14" t="s">
        <v>5093</v>
      </c>
      <c r="F897" s="14" t="s">
        <v>33</v>
      </c>
      <c r="G897" s="14"/>
      <c r="H897" s="14"/>
      <c r="I897" s="14"/>
      <c r="J897" s="14"/>
      <c r="K897" s="14"/>
      <c r="L897" s="14"/>
      <c r="M897" s="14" t="s">
        <v>5094</v>
      </c>
      <c r="N897" s="14" t="s">
        <v>5095</v>
      </c>
      <c r="O897" s="14"/>
      <c r="P897" s="14"/>
      <c r="Q897" s="14" t="s">
        <v>5096</v>
      </c>
      <c r="R897" s="14" t="s">
        <v>5097</v>
      </c>
      <c r="S897" s="14" t="s">
        <v>5058</v>
      </c>
      <c r="T897" s="14" t="s">
        <v>139</v>
      </c>
      <c r="U897" s="17" t="s">
        <v>5098</v>
      </c>
      <c r="V897" s="18" t="str">
        <f>IF(ISNA(MATCH("*post*",U897,0)),IF(ISNA(MATCH("*pre*",U897,0)),IF(ISNUMBER(MATCH($U897,Applicability!$A$2:$A$7,0)),"Y",IF(ISNUMBER(MATCH($U897,Applicability!$B$2:$B$7,0)),"N",IF(ISNA(MATCH("*"&amp;Applicability!$C$2&amp;"*",U897,0)),"","Y"))),""),"")</f>
        <v/>
      </c>
      <c r="Y897" s="14" t="s">
        <v>5092</v>
      </c>
      <c r="Z897" s="14" t="s">
        <v>26</v>
      </c>
      <c r="AA897" s="14" t="s">
        <v>26</v>
      </c>
      <c r="AB897" s="14" t="s">
        <v>32</v>
      </c>
      <c r="AC897" s="14" t="s">
        <v>191</v>
      </c>
      <c r="AD897" s="14" t="s">
        <v>26</v>
      </c>
      <c r="AE897" s="14" t="s">
        <v>26</v>
      </c>
      <c r="AF897" s="14" t="s">
        <v>127</v>
      </c>
      <c r="AG897" s="14" t="s">
        <v>26</v>
      </c>
      <c r="AH897" s="14" t="s">
        <v>26</v>
      </c>
    </row>
    <row r="898" spans="1:34" ht="121.5" x14ac:dyDescent="0.2">
      <c r="A898" s="14" t="s">
        <v>26</v>
      </c>
      <c r="B898" s="14" t="s">
        <v>4702</v>
      </c>
      <c r="C898" s="14" t="s">
        <v>5099</v>
      </c>
      <c r="D898" s="14" t="s">
        <v>5033</v>
      </c>
      <c r="E898" s="14" t="s">
        <v>5101</v>
      </c>
      <c r="F898" s="14" t="s">
        <v>163</v>
      </c>
      <c r="G898" s="14"/>
      <c r="H898" s="14"/>
      <c r="I898" s="14"/>
      <c r="J898" s="14"/>
      <c r="K898" s="14"/>
      <c r="L898" s="14"/>
      <c r="M898" s="14" t="s">
        <v>5054</v>
      </c>
      <c r="N898" s="14" t="s">
        <v>5102</v>
      </c>
      <c r="O898" s="14"/>
      <c r="P898" s="14"/>
      <c r="Q898" s="14" t="s">
        <v>5056</v>
      </c>
      <c r="R898" s="14" t="s">
        <v>3860</v>
      </c>
      <c r="S898" s="14" t="s">
        <v>5103</v>
      </c>
      <c r="T898" s="14" t="s">
        <v>139</v>
      </c>
      <c r="U898" s="17" t="s">
        <v>5059</v>
      </c>
      <c r="V898" s="18" t="str">
        <f>IF(ISNA(MATCH("*post*",U898,0)),IF(ISNA(MATCH("*pre*",U898,0)),IF(ISNUMBER(MATCH($U898,Applicability!$A$2:$A$7,0)),"Y",IF(ISNUMBER(MATCH($U898,Applicability!$B$2:$B$7,0)),"N",IF(ISNA(MATCH("*"&amp;Applicability!$C$2&amp;"*",U898,0)),"","Y"))),""),"")</f>
        <v/>
      </c>
      <c r="Y898" s="14" t="s">
        <v>5100</v>
      </c>
      <c r="Z898" s="14" t="s">
        <v>26</v>
      </c>
      <c r="AA898" s="14" t="s">
        <v>26</v>
      </c>
      <c r="AB898" s="14" t="s">
        <v>162</v>
      </c>
      <c r="AC898" s="14" t="s">
        <v>191</v>
      </c>
      <c r="AD898" s="14" t="s">
        <v>26</v>
      </c>
      <c r="AE898" s="14" t="s">
        <v>26</v>
      </c>
      <c r="AF898" s="14" t="s">
        <v>127</v>
      </c>
      <c r="AG898" s="14" t="s">
        <v>26</v>
      </c>
      <c r="AH898" s="14" t="s">
        <v>26</v>
      </c>
    </row>
    <row r="899" spans="1:34" ht="202.5" x14ac:dyDescent="0.2">
      <c r="A899" s="14" t="s">
        <v>26</v>
      </c>
      <c r="B899" s="14" t="s">
        <v>4702</v>
      </c>
      <c r="C899" s="14" t="s">
        <v>5104</v>
      </c>
      <c r="D899" s="14" t="s">
        <v>5033</v>
      </c>
      <c r="E899" s="14" t="s">
        <v>5106</v>
      </c>
      <c r="F899" s="14" t="s">
        <v>163</v>
      </c>
      <c r="G899" s="14"/>
      <c r="H899" s="14"/>
      <c r="I899" s="14"/>
      <c r="J899" s="14"/>
      <c r="K899" s="14"/>
      <c r="L899" s="14"/>
      <c r="M899" s="14" t="s">
        <v>5063</v>
      </c>
      <c r="N899" s="14" t="s">
        <v>5107</v>
      </c>
      <c r="O899" s="14"/>
      <c r="P899" s="14"/>
      <c r="Q899" s="14" t="s">
        <v>5065</v>
      </c>
      <c r="R899" s="14" t="s">
        <v>4861</v>
      </c>
      <c r="S899" s="14" t="s">
        <v>5103</v>
      </c>
      <c r="T899" s="14" t="s">
        <v>139</v>
      </c>
      <c r="U899" s="17" t="s">
        <v>5067</v>
      </c>
      <c r="V899" s="18" t="str">
        <f>IF(ISNA(MATCH("*post*",U899,0)),IF(ISNA(MATCH("*pre*",U899,0)),IF(ISNUMBER(MATCH($U899,Applicability!$A$2:$A$7,0)),"Y",IF(ISNUMBER(MATCH($U899,Applicability!$B$2:$B$7,0)),"N",IF(ISNA(MATCH("*"&amp;Applicability!$C$2&amp;"*",U899,0)),"","Y"))),""),"")</f>
        <v/>
      </c>
      <c r="Y899" s="14" t="s">
        <v>5105</v>
      </c>
      <c r="Z899" s="14" t="s">
        <v>26</v>
      </c>
      <c r="AA899" s="14" t="s">
        <v>26</v>
      </c>
      <c r="AB899" s="14" t="s">
        <v>162</v>
      </c>
      <c r="AC899" s="14" t="s">
        <v>191</v>
      </c>
      <c r="AD899" s="14" t="s">
        <v>26</v>
      </c>
      <c r="AE899" s="14" t="s">
        <v>26</v>
      </c>
      <c r="AF899" s="14" t="s">
        <v>127</v>
      </c>
      <c r="AG899" s="14" t="s">
        <v>26</v>
      </c>
      <c r="AH899" s="14" t="s">
        <v>26</v>
      </c>
    </row>
    <row r="900" spans="1:34" ht="202.5" x14ac:dyDescent="0.2">
      <c r="A900" s="14" t="s">
        <v>26</v>
      </c>
      <c r="B900" s="14" t="s">
        <v>4702</v>
      </c>
      <c r="C900" s="14" t="s">
        <v>5108</v>
      </c>
      <c r="D900" s="14" t="s">
        <v>5033</v>
      </c>
      <c r="E900" s="14" t="s">
        <v>5110</v>
      </c>
      <c r="F900" s="14" t="s">
        <v>163</v>
      </c>
      <c r="G900" s="14"/>
      <c r="H900" s="14"/>
      <c r="I900" s="14"/>
      <c r="J900" s="14"/>
      <c r="K900" s="14"/>
      <c r="L900" s="14"/>
      <c r="M900" s="14" t="s">
        <v>5071</v>
      </c>
      <c r="N900" s="14" t="s">
        <v>5111</v>
      </c>
      <c r="O900" s="14"/>
      <c r="P900" s="14"/>
      <c r="Q900" s="14" t="s">
        <v>1895</v>
      </c>
      <c r="R900" s="14" t="s">
        <v>5112</v>
      </c>
      <c r="S900" s="14" t="s">
        <v>5103</v>
      </c>
      <c r="T900" s="14" t="s">
        <v>139</v>
      </c>
      <c r="U900" s="17" t="s">
        <v>5074</v>
      </c>
      <c r="V900" s="18" t="str">
        <f>IF(ISNA(MATCH("*post*",U900,0)),IF(ISNA(MATCH("*pre*",U900,0)),IF(ISNUMBER(MATCH($U900,Applicability!$A$2:$A$7,0)),"Y",IF(ISNUMBER(MATCH($U900,Applicability!$B$2:$B$7,0)),"N",IF(ISNA(MATCH("*"&amp;Applicability!$C$2&amp;"*",U900,0)),"","Y"))),""),"")</f>
        <v/>
      </c>
      <c r="Y900" s="14" t="s">
        <v>5109</v>
      </c>
      <c r="Z900" s="14" t="s">
        <v>26</v>
      </c>
      <c r="AA900" s="14" t="s">
        <v>26</v>
      </c>
      <c r="AB900" s="14" t="s">
        <v>162</v>
      </c>
      <c r="AC900" s="14" t="s">
        <v>191</v>
      </c>
      <c r="AD900" s="14" t="s">
        <v>26</v>
      </c>
      <c r="AE900" s="14" t="s">
        <v>26</v>
      </c>
      <c r="AF900" s="14" t="s">
        <v>127</v>
      </c>
      <c r="AG900" s="14" t="s">
        <v>26</v>
      </c>
      <c r="AH900" s="14" t="s">
        <v>26</v>
      </c>
    </row>
    <row r="901" spans="1:34" ht="108" x14ac:dyDescent="0.2">
      <c r="A901" s="14" t="s">
        <v>26</v>
      </c>
      <c r="B901" s="14" t="s">
        <v>4702</v>
      </c>
      <c r="C901" s="14" t="s">
        <v>5113</v>
      </c>
      <c r="D901" s="14" t="s">
        <v>5033</v>
      </c>
      <c r="E901" s="14" t="s">
        <v>5115</v>
      </c>
      <c r="F901" s="14" t="s">
        <v>163</v>
      </c>
      <c r="G901" s="14"/>
      <c r="H901" s="14"/>
      <c r="I901" s="14"/>
      <c r="J901" s="14"/>
      <c r="K901" s="14"/>
      <c r="L901" s="14"/>
      <c r="M901" s="14" t="s">
        <v>5078</v>
      </c>
      <c r="N901" s="14" t="s">
        <v>5116</v>
      </c>
      <c r="O901" s="14"/>
      <c r="P901" s="14"/>
      <c r="Q901" s="14" t="s">
        <v>5080</v>
      </c>
      <c r="R901" s="14" t="s">
        <v>5117</v>
      </c>
      <c r="S901" s="14" t="s">
        <v>5103</v>
      </c>
      <c r="T901" s="14" t="s">
        <v>139</v>
      </c>
      <c r="U901" s="17" t="s">
        <v>5082</v>
      </c>
      <c r="V901" s="18" t="str">
        <f>IF(ISNA(MATCH("*post*",U901,0)),IF(ISNA(MATCH("*pre*",U901,0)),IF(ISNUMBER(MATCH($U901,Applicability!$A$2:$A$7,0)),"Y",IF(ISNUMBER(MATCH($U901,Applicability!$B$2:$B$7,0)),"N",IF(ISNA(MATCH("*"&amp;Applicability!$C$2&amp;"*",U901,0)),"","Y"))),""),"")</f>
        <v/>
      </c>
      <c r="Y901" s="14" t="s">
        <v>5114</v>
      </c>
      <c r="Z901" s="14" t="s">
        <v>26</v>
      </c>
      <c r="AA901" s="14" t="s">
        <v>26</v>
      </c>
      <c r="AB901" s="14" t="s">
        <v>162</v>
      </c>
      <c r="AC901" s="14" t="s">
        <v>191</v>
      </c>
      <c r="AD901" s="14" t="s">
        <v>26</v>
      </c>
      <c r="AE901" s="14" t="s">
        <v>26</v>
      </c>
      <c r="AF901" s="14" t="s">
        <v>127</v>
      </c>
      <c r="AG901" s="14" t="s">
        <v>26</v>
      </c>
      <c r="AH901" s="14" t="s">
        <v>26</v>
      </c>
    </row>
    <row r="902" spans="1:34" ht="108" x14ac:dyDescent="0.2">
      <c r="A902" s="14" t="s">
        <v>26</v>
      </c>
      <c r="B902" s="14" t="s">
        <v>4702</v>
      </c>
      <c r="C902" s="14" t="s">
        <v>5118</v>
      </c>
      <c r="D902" s="14" t="s">
        <v>5033</v>
      </c>
      <c r="E902" s="14" t="s">
        <v>5120</v>
      </c>
      <c r="F902" s="14" t="s">
        <v>163</v>
      </c>
      <c r="G902" s="14"/>
      <c r="H902" s="14"/>
      <c r="I902" s="14"/>
      <c r="J902" s="14"/>
      <c r="K902" s="14"/>
      <c r="L902" s="14"/>
      <c r="M902" s="14" t="s">
        <v>5086</v>
      </c>
      <c r="N902" s="14" t="s">
        <v>5121</v>
      </c>
      <c r="O902" s="14"/>
      <c r="P902" s="14"/>
      <c r="Q902" s="14" t="s">
        <v>5088</v>
      </c>
      <c r="R902" s="14" t="s">
        <v>4871</v>
      </c>
      <c r="S902" s="14" t="s">
        <v>5103</v>
      </c>
      <c r="T902" s="14" t="s">
        <v>139</v>
      </c>
      <c r="U902" s="17" t="s">
        <v>5090</v>
      </c>
      <c r="V902" s="18" t="str">
        <f>IF(ISNA(MATCH("*post*",U902,0)),IF(ISNA(MATCH("*pre*",U902,0)),IF(ISNUMBER(MATCH($U902,Applicability!$A$2:$A$7,0)),"Y",IF(ISNUMBER(MATCH($U902,Applicability!$B$2:$B$7,0)),"N",IF(ISNA(MATCH("*"&amp;Applicability!$C$2&amp;"*",U902,0)),"","Y"))),""),"")</f>
        <v/>
      </c>
      <c r="Y902" s="14" t="s">
        <v>5119</v>
      </c>
      <c r="Z902" s="14" t="s">
        <v>26</v>
      </c>
      <c r="AA902" s="14" t="s">
        <v>26</v>
      </c>
      <c r="AB902" s="14" t="s">
        <v>162</v>
      </c>
      <c r="AC902" s="14" t="s">
        <v>191</v>
      </c>
      <c r="AD902" s="14" t="s">
        <v>26</v>
      </c>
      <c r="AE902" s="14" t="s">
        <v>26</v>
      </c>
      <c r="AF902" s="14" t="s">
        <v>127</v>
      </c>
      <c r="AG902" s="14" t="s">
        <v>26</v>
      </c>
      <c r="AH902" s="14" t="s">
        <v>26</v>
      </c>
    </row>
    <row r="903" spans="1:34" ht="108" x14ac:dyDescent="0.2">
      <c r="A903" s="14" t="s">
        <v>26</v>
      </c>
      <c r="B903" s="14" t="s">
        <v>4702</v>
      </c>
      <c r="C903" s="14" t="s">
        <v>5122</v>
      </c>
      <c r="D903" s="14" t="s">
        <v>5033</v>
      </c>
      <c r="E903" s="14" t="s">
        <v>5124</v>
      </c>
      <c r="F903" s="14" t="s">
        <v>163</v>
      </c>
      <c r="G903" s="14"/>
      <c r="H903" s="14"/>
      <c r="I903" s="14"/>
      <c r="J903" s="14"/>
      <c r="K903" s="14"/>
      <c r="L903" s="14"/>
      <c r="M903" s="14" t="s">
        <v>5094</v>
      </c>
      <c r="N903" s="14" t="s">
        <v>5125</v>
      </c>
      <c r="O903" s="14"/>
      <c r="P903" s="14"/>
      <c r="Q903" s="14" t="s">
        <v>5096</v>
      </c>
      <c r="R903" s="14" t="s">
        <v>5126</v>
      </c>
      <c r="S903" s="14" t="s">
        <v>5103</v>
      </c>
      <c r="T903" s="14" t="s">
        <v>139</v>
      </c>
      <c r="U903" s="17" t="s">
        <v>5098</v>
      </c>
      <c r="V903" s="18" t="str">
        <f>IF(ISNA(MATCH("*post*",U903,0)),IF(ISNA(MATCH("*pre*",U903,0)),IF(ISNUMBER(MATCH($U903,Applicability!$A$2:$A$7,0)),"Y",IF(ISNUMBER(MATCH($U903,Applicability!$B$2:$B$7,0)),"N",IF(ISNA(MATCH("*"&amp;Applicability!$C$2&amp;"*",U903,0)),"","Y"))),""),"")</f>
        <v/>
      </c>
      <c r="Y903" s="14" t="s">
        <v>5123</v>
      </c>
      <c r="Z903" s="14" t="s">
        <v>26</v>
      </c>
      <c r="AA903" s="14" t="s">
        <v>26</v>
      </c>
      <c r="AB903" s="14" t="s">
        <v>162</v>
      </c>
      <c r="AC903" s="14" t="s">
        <v>191</v>
      </c>
      <c r="AD903" s="14" t="s">
        <v>26</v>
      </c>
      <c r="AE903" s="14" t="s">
        <v>26</v>
      </c>
      <c r="AF903" s="14" t="s">
        <v>127</v>
      </c>
      <c r="AG903" s="14" t="s">
        <v>26</v>
      </c>
      <c r="AH903" s="14" t="s">
        <v>26</v>
      </c>
    </row>
    <row r="904" spans="1:34" ht="67.5" x14ac:dyDescent="0.2">
      <c r="A904" s="14" t="s">
        <v>26</v>
      </c>
      <c r="B904" s="14" t="s">
        <v>4702</v>
      </c>
      <c r="C904" s="14" t="s">
        <v>5127</v>
      </c>
      <c r="D904" s="14" t="s">
        <v>5033</v>
      </c>
      <c r="E904" s="14" t="s">
        <v>5129</v>
      </c>
      <c r="F904" s="14" t="s">
        <v>163</v>
      </c>
      <c r="G904" s="14"/>
      <c r="H904" s="14"/>
      <c r="I904" s="14"/>
      <c r="J904" s="14"/>
      <c r="K904" s="14"/>
      <c r="L904" s="14"/>
      <c r="M904" s="14" t="s">
        <v>5054</v>
      </c>
      <c r="N904" s="14" t="s">
        <v>5102</v>
      </c>
      <c r="O904" s="14"/>
      <c r="P904" s="14"/>
      <c r="Q904" s="14" t="s">
        <v>5056</v>
      </c>
      <c r="R904" s="14" t="s">
        <v>3860</v>
      </c>
      <c r="S904" s="14" t="s">
        <v>5103</v>
      </c>
      <c r="T904" s="14" t="s">
        <v>139</v>
      </c>
      <c r="U904" s="17" t="s">
        <v>5130</v>
      </c>
      <c r="V904" s="18" t="str">
        <f>IF(ISNA(MATCH("*post*",U904,0)),IF(ISNA(MATCH("*pre*",U904,0)),IF(ISNUMBER(MATCH($U904,Applicability!$A$2:$A$7,0)),"Y",IF(ISNUMBER(MATCH($U904,Applicability!$B$2:$B$7,0)),"N",IF(ISNA(MATCH("*"&amp;Applicability!$C$2&amp;"*",U904,0)),"","Y"))),""),"")</f>
        <v/>
      </c>
      <c r="Y904" s="14" t="s">
        <v>5128</v>
      </c>
      <c r="Z904" s="14" t="s">
        <v>26</v>
      </c>
      <c r="AA904" s="14" t="s">
        <v>26</v>
      </c>
      <c r="AB904" s="14" t="s">
        <v>162</v>
      </c>
      <c r="AC904" s="14" t="s">
        <v>191</v>
      </c>
      <c r="AD904" s="14" t="s">
        <v>26</v>
      </c>
      <c r="AE904" s="14" t="s">
        <v>26</v>
      </c>
      <c r="AF904" s="14" t="s">
        <v>127</v>
      </c>
      <c r="AG904" s="14" t="s">
        <v>26</v>
      </c>
      <c r="AH904" s="14" t="s">
        <v>26</v>
      </c>
    </row>
    <row r="905" spans="1:34" ht="67.5" x14ac:dyDescent="0.2">
      <c r="A905" s="14" t="s">
        <v>26</v>
      </c>
      <c r="B905" s="14" t="s">
        <v>4702</v>
      </c>
      <c r="C905" s="14" t="s">
        <v>5131</v>
      </c>
      <c r="D905" s="14" t="s">
        <v>5033</v>
      </c>
      <c r="E905" s="14" t="s">
        <v>5129</v>
      </c>
      <c r="F905" s="14" t="s">
        <v>163</v>
      </c>
      <c r="G905" s="14"/>
      <c r="H905" s="14"/>
      <c r="I905" s="14"/>
      <c r="J905" s="14"/>
      <c r="K905" s="14"/>
      <c r="L905" s="14"/>
      <c r="M905" s="14" t="s">
        <v>5063</v>
      </c>
      <c r="N905" s="14" t="s">
        <v>5133</v>
      </c>
      <c r="O905" s="14"/>
      <c r="P905" s="14"/>
      <c r="Q905" s="14" t="s">
        <v>5065</v>
      </c>
      <c r="R905" s="14" t="s">
        <v>4861</v>
      </c>
      <c r="S905" s="14" t="s">
        <v>5103</v>
      </c>
      <c r="T905" s="14" t="s">
        <v>139</v>
      </c>
      <c r="U905" s="17" t="s">
        <v>5134</v>
      </c>
      <c r="V905" s="18" t="str">
        <f>IF(ISNA(MATCH("*post*",U905,0)),IF(ISNA(MATCH("*pre*",U905,0)),IF(ISNUMBER(MATCH($U905,Applicability!$A$2:$A$7,0)),"Y",IF(ISNUMBER(MATCH($U905,Applicability!$B$2:$B$7,0)),"N",IF(ISNA(MATCH("*"&amp;Applicability!$C$2&amp;"*",U905,0)),"","Y"))),""),"")</f>
        <v/>
      </c>
      <c r="Y905" s="14" t="s">
        <v>5132</v>
      </c>
      <c r="Z905" s="14" t="s">
        <v>26</v>
      </c>
      <c r="AA905" s="14" t="s">
        <v>26</v>
      </c>
      <c r="AB905" s="14" t="s">
        <v>162</v>
      </c>
      <c r="AC905" s="14" t="s">
        <v>191</v>
      </c>
      <c r="AD905" s="14" t="s">
        <v>26</v>
      </c>
      <c r="AE905" s="14" t="s">
        <v>26</v>
      </c>
      <c r="AF905" s="14" t="s">
        <v>127</v>
      </c>
      <c r="AG905" s="14" t="s">
        <v>26</v>
      </c>
      <c r="AH905" s="14" t="s">
        <v>26</v>
      </c>
    </row>
    <row r="906" spans="1:34" ht="67.5" x14ac:dyDescent="0.2">
      <c r="A906" s="14" t="s">
        <v>26</v>
      </c>
      <c r="B906" s="14" t="s">
        <v>4702</v>
      </c>
      <c r="C906" s="14" t="s">
        <v>5135</v>
      </c>
      <c r="D906" s="14" t="s">
        <v>5033</v>
      </c>
      <c r="E906" s="14" t="s">
        <v>5129</v>
      </c>
      <c r="F906" s="14" t="s">
        <v>163</v>
      </c>
      <c r="G906" s="14"/>
      <c r="H906" s="14"/>
      <c r="I906" s="14"/>
      <c r="J906" s="14"/>
      <c r="K906" s="14"/>
      <c r="L906" s="14"/>
      <c r="M906" s="14" t="s">
        <v>5071</v>
      </c>
      <c r="N906" s="14" t="s">
        <v>5111</v>
      </c>
      <c r="O906" s="14"/>
      <c r="P906" s="14"/>
      <c r="Q906" s="14" t="s">
        <v>1895</v>
      </c>
      <c r="R906" s="14" t="s">
        <v>5112</v>
      </c>
      <c r="S906" s="14" t="s">
        <v>5103</v>
      </c>
      <c r="T906" s="14" t="s">
        <v>139</v>
      </c>
      <c r="U906" s="17" t="s">
        <v>5137</v>
      </c>
      <c r="V906" s="18" t="str">
        <f>IF(ISNA(MATCH("*post*",U906,0)),IF(ISNA(MATCH("*pre*",U906,0)),IF(ISNUMBER(MATCH($U906,Applicability!$A$2:$A$7,0)),"Y",IF(ISNUMBER(MATCH($U906,Applicability!$B$2:$B$7,0)),"N",IF(ISNA(MATCH("*"&amp;Applicability!$C$2&amp;"*",U906,0)),"","Y"))),""),"")</f>
        <v/>
      </c>
      <c r="Y906" s="14" t="s">
        <v>5136</v>
      </c>
      <c r="Z906" s="14" t="s">
        <v>26</v>
      </c>
      <c r="AA906" s="14" t="s">
        <v>26</v>
      </c>
      <c r="AB906" s="14" t="s">
        <v>162</v>
      </c>
      <c r="AC906" s="14" t="s">
        <v>191</v>
      </c>
      <c r="AD906" s="14" t="s">
        <v>26</v>
      </c>
      <c r="AE906" s="14" t="s">
        <v>26</v>
      </c>
      <c r="AF906" s="14" t="s">
        <v>127</v>
      </c>
      <c r="AG906" s="14" t="s">
        <v>26</v>
      </c>
      <c r="AH906" s="14" t="s">
        <v>26</v>
      </c>
    </row>
    <row r="907" spans="1:34" ht="67.5" x14ac:dyDescent="0.2">
      <c r="A907" s="14" t="s">
        <v>26</v>
      </c>
      <c r="B907" s="14" t="s">
        <v>4702</v>
      </c>
      <c r="C907" s="14" t="s">
        <v>5138</v>
      </c>
      <c r="D907" s="14" t="s">
        <v>5033</v>
      </c>
      <c r="E907" s="14" t="s">
        <v>5129</v>
      </c>
      <c r="F907" s="14" t="s">
        <v>163</v>
      </c>
      <c r="G907" s="14"/>
      <c r="H907" s="14"/>
      <c r="I907" s="14"/>
      <c r="J907" s="14"/>
      <c r="K907" s="14"/>
      <c r="L907" s="14"/>
      <c r="M907" s="14" t="s">
        <v>5078</v>
      </c>
      <c r="N907" s="14" t="s">
        <v>5116</v>
      </c>
      <c r="O907" s="14"/>
      <c r="P907" s="14"/>
      <c r="Q907" s="14" t="s">
        <v>5080</v>
      </c>
      <c r="R907" s="14" t="s">
        <v>5117</v>
      </c>
      <c r="S907" s="14" t="s">
        <v>5103</v>
      </c>
      <c r="T907" s="14" t="s">
        <v>139</v>
      </c>
      <c r="U907" s="17" t="s">
        <v>5140</v>
      </c>
      <c r="V907" s="18" t="str">
        <f>IF(ISNA(MATCH("*post*",U907,0)),IF(ISNA(MATCH("*pre*",U907,0)),IF(ISNUMBER(MATCH($U907,Applicability!$A$2:$A$7,0)),"Y",IF(ISNUMBER(MATCH($U907,Applicability!$B$2:$B$7,0)),"N",IF(ISNA(MATCH("*"&amp;Applicability!$C$2&amp;"*",U907,0)),"","Y"))),""),"")</f>
        <v/>
      </c>
      <c r="Y907" s="14" t="s">
        <v>5139</v>
      </c>
      <c r="Z907" s="14" t="s">
        <v>26</v>
      </c>
      <c r="AA907" s="14" t="s">
        <v>26</v>
      </c>
      <c r="AB907" s="14" t="s">
        <v>162</v>
      </c>
      <c r="AC907" s="14" t="s">
        <v>191</v>
      </c>
      <c r="AD907" s="14" t="s">
        <v>26</v>
      </c>
      <c r="AE907" s="14" t="s">
        <v>26</v>
      </c>
      <c r="AF907" s="14" t="s">
        <v>127</v>
      </c>
      <c r="AG907" s="14" t="s">
        <v>26</v>
      </c>
      <c r="AH907" s="14" t="s">
        <v>26</v>
      </c>
    </row>
    <row r="908" spans="1:34" ht="67.5" x14ac:dyDescent="0.2">
      <c r="A908" s="14" t="s">
        <v>26</v>
      </c>
      <c r="B908" s="14" t="s">
        <v>4702</v>
      </c>
      <c r="C908" s="14" t="s">
        <v>5141</v>
      </c>
      <c r="D908" s="14" t="s">
        <v>5033</v>
      </c>
      <c r="E908" s="14" t="s">
        <v>5129</v>
      </c>
      <c r="F908" s="14" t="s">
        <v>163</v>
      </c>
      <c r="G908" s="14"/>
      <c r="H908" s="14"/>
      <c r="I908" s="14"/>
      <c r="J908" s="14"/>
      <c r="K908" s="14"/>
      <c r="L908" s="14"/>
      <c r="M908" s="14" t="s">
        <v>5086</v>
      </c>
      <c r="N908" s="14" t="s">
        <v>5121</v>
      </c>
      <c r="O908" s="14"/>
      <c r="P908" s="14"/>
      <c r="Q908" s="14" t="s">
        <v>5088</v>
      </c>
      <c r="R908" s="14" t="s">
        <v>4871</v>
      </c>
      <c r="S908" s="14" t="s">
        <v>5103</v>
      </c>
      <c r="T908" s="14" t="s">
        <v>139</v>
      </c>
      <c r="U908" s="17" t="s">
        <v>5143</v>
      </c>
      <c r="V908" s="18" t="str">
        <f>IF(ISNA(MATCH("*post*",U908,0)),IF(ISNA(MATCH("*pre*",U908,0)),IF(ISNUMBER(MATCH($U908,Applicability!$A$2:$A$7,0)),"Y",IF(ISNUMBER(MATCH($U908,Applicability!$B$2:$B$7,0)),"N",IF(ISNA(MATCH("*"&amp;Applicability!$C$2&amp;"*",U908,0)),"","Y"))),""),"")</f>
        <v/>
      </c>
      <c r="Y908" s="14" t="s">
        <v>5142</v>
      </c>
      <c r="Z908" s="14" t="s">
        <v>26</v>
      </c>
      <c r="AA908" s="14" t="s">
        <v>26</v>
      </c>
      <c r="AB908" s="14" t="s">
        <v>162</v>
      </c>
      <c r="AC908" s="14" t="s">
        <v>191</v>
      </c>
      <c r="AD908" s="14" t="s">
        <v>26</v>
      </c>
      <c r="AE908" s="14" t="s">
        <v>26</v>
      </c>
      <c r="AF908" s="14" t="s">
        <v>127</v>
      </c>
      <c r="AG908" s="14" t="s">
        <v>26</v>
      </c>
      <c r="AH908" s="14" t="s">
        <v>26</v>
      </c>
    </row>
    <row r="909" spans="1:34" ht="67.5" x14ac:dyDescent="0.2">
      <c r="A909" s="14" t="s">
        <v>26</v>
      </c>
      <c r="B909" s="14" t="s">
        <v>4702</v>
      </c>
      <c r="C909" s="14" t="s">
        <v>5144</v>
      </c>
      <c r="D909" s="14" t="s">
        <v>5033</v>
      </c>
      <c r="E909" s="14" t="s">
        <v>5129</v>
      </c>
      <c r="F909" s="14" t="s">
        <v>163</v>
      </c>
      <c r="G909" s="14"/>
      <c r="H909" s="14"/>
      <c r="I909" s="14"/>
      <c r="J909" s="14"/>
      <c r="K909" s="14"/>
      <c r="L909" s="14"/>
      <c r="M909" s="14" t="s">
        <v>5094</v>
      </c>
      <c r="N909" s="14" t="s">
        <v>5125</v>
      </c>
      <c r="O909" s="14"/>
      <c r="P909" s="14"/>
      <c r="Q909" s="14" t="s">
        <v>5096</v>
      </c>
      <c r="R909" s="14" t="s">
        <v>5126</v>
      </c>
      <c r="S909" s="14" t="s">
        <v>5103</v>
      </c>
      <c r="T909" s="14" t="s">
        <v>139</v>
      </c>
      <c r="U909" s="17" t="s">
        <v>5146</v>
      </c>
      <c r="V909" s="18" t="str">
        <f>IF(ISNA(MATCH("*post*",U909,0)),IF(ISNA(MATCH("*pre*",U909,0)),IF(ISNUMBER(MATCH($U909,Applicability!$A$2:$A$7,0)),"Y",IF(ISNUMBER(MATCH($U909,Applicability!$B$2:$B$7,0)),"N",IF(ISNA(MATCH("*"&amp;Applicability!$C$2&amp;"*",U909,0)),"","Y"))),""),"")</f>
        <v/>
      </c>
      <c r="Y909" s="14" t="s">
        <v>5145</v>
      </c>
      <c r="Z909" s="14" t="s">
        <v>26</v>
      </c>
      <c r="AA909" s="14" t="s">
        <v>26</v>
      </c>
      <c r="AB909" s="14" t="s">
        <v>162</v>
      </c>
      <c r="AC909" s="14" t="s">
        <v>191</v>
      </c>
      <c r="AD909" s="14" t="s">
        <v>26</v>
      </c>
      <c r="AE909" s="14" t="s">
        <v>26</v>
      </c>
      <c r="AF909" s="14" t="s">
        <v>127</v>
      </c>
      <c r="AG909" s="14" t="s">
        <v>26</v>
      </c>
      <c r="AH909" s="14" t="s">
        <v>26</v>
      </c>
    </row>
    <row r="910" spans="1:34" ht="67.5" x14ac:dyDescent="0.2">
      <c r="A910" s="14" t="s">
        <v>26</v>
      </c>
      <c r="B910" s="14" t="s">
        <v>4702</v>
      </c>
      <c r="C910" s="14" t="s">
        <v>5147</v>
      </c>
      <c r="D910" s="14" t="s">
        <v>5033</v>
      </c>
      <c r="E910" s="14" t="s">
        <v>5129</v>
      </c>
      <c r="F910" s="14" t="s">
        <v>163</v>
      </c>
      <c r="G910" s="14"/>
      <c r="H910" s="14"/>
      <c r="I910" s="14" t="s">
        <v>1249</v>
      </c>
      <c r="J910" s="14" t="s">
        <v>1707</v>
      </c>
      <c r="K910" s="14"/>
      <c r="L910" s="14"/>
      <c r="M910" s="14"/>
      <c r="N910" s="14"/>
      <c r="O910" s="14"/>
      <c r="P910" s="14"/>
      <c r="Q910" s="14"/>
      <c r="R910" s="14"/>
      <c r="S910" s="14" t="s">
        <v>5103</v>
      </c>
      <c r="T910" s="14" t="s">
        <v>139</v>
      </c>
      <c r="U910" s="17" t="s">
        <v>5149</v>
      </c>
      <c r="V910" s="18" t="str">
        <f>IF(ISNA(MATCH("*post*",U910,0)),IF(ISNA(MATCH("*pre*",U910,0)),IF(ISNUMBER(MATCH($U910,Applicability!$A$2:$A$7,0)),"Y",IF(ISNUMBER(MATCH($U910,Applicability!$B$2:$B$7,0)),"N",IF(ISNA(MATCH("*"&amp;Applicability!$C$2&amp;"*",U910,0)),"","Y"))),""),"")</f>
        <v/>
      </c>
      <c r="Y910" s="14" t="s">
        <v>5148</v>
      </c>
      <c r="Z910" s="14" t="s">
        <v>26</v>
      </c>
      <c r="AA910" s="14" t="s">
        <v>26</v>
      </c>
      <c r="AB910" s="14" t="s">
        <v>162</v>
      </c>
      <c r="AC910" s="14" t="s">
        <v>191</v>
      </c>
      <c r="AD910" s="14" t="s">
        <v>26</v>
      </c>
      <c r="AE910" s="14" t="s">
        <v>26</v>
      </c>
      <c r="AF910" s="14" t="s">
        <v>127</v>
      </c>
      <c r="AG910" s="14" t="s">
        <v>26</v>
      </c>
      <c r="AH910" s="14" t="s">
        <v>26</v>
      </c>
    </row>
    <row r="911" spans="1:34" ht="256.5" x14ac:dyDescent="0.2">
      <c r="A911" s="14" t="s">
        <v>26</v>
      </c>
      <c r="B911" s="14" t="s">
        <v>4702</v>
      </c>
      <c r="C911" s="14" t="s">
        <v>5150</v>
      </c>
      <c r="D911" s="14" t="s">
        <v>4706</v>
      </c>
      <c r="E911" s="14" t="s">
        <v>5153</v>
      </c>
      <c r="F911" s="14" t="s">
        <v>33</v>
      </c>
      <c r="G911" s="14"/>
      <c r="H911" s="14"/>
      <c r="I911" s="14"/>
      <c r="J911" s="14"/>
      <c r="K911" s="14"/>
      <c r="L911" s="14"/>
      <c r="M911" s="14" t="s">
        <v>5154</v>
      </c>
      <c r="N911" s="14" t="s">
        <v>5154</v>
      </c>
      <c r="O911" s="14"/>
      <c r="P911" s="14"/>
      <c r="Q911" s="14" t="s">
        <v>5155</v>
      </c>
      <c r="R911" s="14" t="s">
        <v>5155</v>
      </c>
      <c r="S911" s="14" t="s">
        <v>5156</v>
      </c>
      <c r="T911" s="14" t="s">
        <v>84</v>
      </c>
      <c r="U911" s="17" t="s">
        <v>5157</v>
      </c>
      <c r="V911" s="18" t="str">
        <f>IF(ISNA(MATCH("*post*",U911,0)),IF(ISNA(MATCH("*pre*",U911,0)),IF(ISNUMBER(MATCH($U911,Applicability!$A$2:$A$7,0)),"Y",IF(ISNUMBER(MATCH($U911,Applicability!$B$2:$B$7,0)),"N",IF(ISNA(MATCH("*"&amp;Applicability!$C$2&amp;"*",U911,0)),"","Y"))),""),"")</f>
        <v/>
      </c>
      <c r="Y911" s="14" t="s">
        <v>5151</v>
      </c>
      <c r="Z911" s="14" t="s">
        <v>5152</v>
      </c>
      <c r="AA911" s="14" t="s">
        <v>26</v>
      </c>
      <c r="AB911" s="14" t="s">
        <v>32</v>
      </c>
      <c r="AC911" s="14" t="s">
        <v>326</v>
      </c>
      <c r="AD911" s="14" t="s">
        <v>26</v>
      </c>
      <c r="AE911" s="14" t="s">
        <v>4708</v>
      </c>
      <c r="AF911" s="14" t="s">
        <v>37</v>
      </c>
      <c r="AG911" s="14" t="s">
        <v>84</v>
      </c>
      <c r="AH911" s="14" t="s">
        <v>26</v>
      </c>
    </row>
    <row r="912" spans="1:34" ht="175.5" x14ac:dyDescent="0.2">
      <c r="A912" s="14" t="s">
        <v>26</v>
      </c>
      <c r="B912" s="14" t="s">
        <v>4702</v>
      </c>
      <c r="C912" s="14" t="s">
        <v>5158</v>
      </c>
      <c r="D912" s="14" t="s">
        <v>4706</v>
      </c>
      <c r="E912" s="14" t="s">
        <v>5153</v>
      </c>
      <c r="F912" s="14" t="s">
        <v>33</v>
      </c>
      <c r="G912" s="14"/>
      <c r="H912" s="14"/>
      <c r="I912" s="14"/>
      <c r="J912" s="14"/>
      <c r="K912" s="14"/>
      <c r="L912" s="14"/>
      <c r="M912" s="14" t="s">
        <v>5160</v>
      </c>
      <c r="N912" s="14" t="s">
        <v>5160</v>
      </c>
      <c r="O912" s="14"/>
      <c r="P912" s="14"/>
      <c r="Q912" s="14" t="s">
        <v>5161</v>
      </c>
      <c r="R912" s="14" t="s">
        <v>5161</v>
      </c>
      <c r="S912" s="14" t="s">
        <v>5156</v>
      </c>
      <c r="T912" s="14" t="s">
        <v>84</v>
      </c>
      <c r="U912" s="17" t="s">
        <v>5162</v>
      </c>
      <c r="V912" s="18" t="str">
        <f>IF(ISNA(MATCH("*post*",U912,0)),IF(ISNA(MATCH("*pre*",U912,0)),IF(ISNUMBER(MATCH($U912,Applicability!$A$2:$A$7,0)),"Y",IF(ISNUMBER(MATCH($U912,Applicability!$B$2:$B$7,0)),"N",IF(ISNA(MATCH("*"&amp;Applicability!$C$2&amp;"*",U912,0)),"","Y"))),""),"")</f>
        <v/>
      </c>
      <c r="Y912" s="14" t="s">
        <v>5159</v>
      </c>
      <c r="Z912" s="14" t="s">
        <v>5152</v>
      </c>
      <c r="AA912" s="14" t="s">
        <v>26</v>
      </c>
      <c r="AB912" s="14" t="s">
        <v>32</v>
      </c>
      <c r="AC912" s="14" t="s">
        <v>326</v>
      </c>
      <c r="AD912" s="14" t="s">
        <v>26</v>
      </c>
      <c r="AE912" s="14" t="s">
        <v>4708</v>
      </c>
      <c r="AF912" s="14" t="s">
        <v>37</v>
      </c>
      <c r="AG912" s="14" t="s">
        <v>84</v>
      </c>
      <c r="AH912" s="14" t="s">
        <v>26</v>
      </c>
    </row>
    <row r="913" spans="1:34" ht="94.5" x14ac:dyDescent="0.2">
      <c r="A913" s="14" t="s">
        <v>26</v>
      </c>
      <c r="B913" s="14" t="s">
        <v>4702</v>
      </c>
      <c r="C913" s="14" t="s">
        <v>5163</v>
      </c>
      <c r="D913" s="14" t="s">
        <v>4706</v>
      </c>
      <c r="E913" s="14" t="s">
        <v>5153</v>
      </c>
      <c r="F913" s="14" t="s">
        <v>33</v>
      </c>
      <c r="G913" s="14"/>
      <c r="H913" s="14"/>
      <c r="I913" s="14" t="s">
        <v>34</v>
      </c>
      <c r="J913" s="14" t="s">
        <v>34</v>
      </c>
      <c r="K913" s="14"/>
      <c r="L913" s="14"/>
      <c r="M913" s="14"/>
      <c r="N913" s="14"/>
      <c r="O913" s="14"/>
      <c r="P913" s="14"/>
      <c r="Q913" s="14"/>
      <c r="R913" s="14"/>
      <c r="S913" s="14" t="s">
        <v>5156</v>
      </c>
      <c r="T913" s="14" t="s">
        <v>84</v>
      </c>
      <c r="U913" s="17" t="s">
        <v>5165</v>
      </c>
      <c r="V913" s="18" t="str">
        <f>IF(ISNA(MATCH("*post*",U913,0)),IF(ISNA(MATCH("*pre*",U913,0)),IF(ISNUMBER(MATCH($U913,Applicability!$A$2:$A$7,0)),"Y",IF(ISNUMBER(MATCH($U913,Applicability!$B$2:$B$7,0)),"N",IF(ISNA(MATCH("*"&amp;Applicability!$C$2&amp;"*",U913,0)),"","Y"))),""),"")</f>
        <v/>
      </c>
      <c r="Y913" s="14" t="s">
        <v>5164</v>
      </c>
      <c r="Z913" s="14" t="s">
        <v>5152</v>
      </c>
      <c r="AA913" s="14" t="s">
        <v>26</v>
      </c>
      <c r="AB913" s="14" t="s">
        <v>32</v>
      </c>
      <c r="AC913" s="14" t="s">
        <v>35</v>
      </c>
      <c r="AD913" s="14" t="s">
        <v>26</v>
      </c>
      <c r="AE913" s="14" t="s">
        <v>4708</v>
      </c>
      <c r="AF913" s="14" t="s">
        <v>37</v>
      </c>
      <c r="AG913" s="14" t="s">
        <v>84</v>
      </c>
      <c r="AH913" s="14" t="s">
        <v>26</v>
      </c>
    </row>
    <row r="914" spans="1:34" ht="175.5" x14ac:dyDescent="0.2">
      <c r="A914" s="14" t="s">
        <v>26</v>
      </c>
      <c r="B914" s="14" t="s">
        <v>4702</v>
      </c>
      <c r="C914" s="14" t="s">
        <v>5166</v>
      </c>
      <c r="D914" s="14" t="s">
        <v>4706</v>
      </c>
      <c r="E914" s="14" t="s">
        <v>5153</v>
      </c>
      <c r="F914" s="14" t="s">
        <v>33</v>
      </c>
      <c r="G914" s="14"/>
      <c r="H914" s="14"/>
      <c r="I914" s="14"/>
      <c r="J914" s="14"/>
      <c r="K914" s="14"/>
      <c r="L914" s="14"/>
      <c r="M914" s="14" t="s">
        <v>5168</v>
      </c>
      <c r="N914" s="14" t="s">
        <v>5168</v>
      </c>
      <c r="O914" s="14"/>
      <c r="P914" s="14"/>
      <c r="Q914" s="14" t="s">
        <v>5169</v>
      </c>
      <c r="R914" s="14" t="s">
        <v>5169</v>
      </c>
      <c r="S914" s="14" t="s">
        <v>5156</v>
      </c>
      <c r="T914" s="14" t="s">
        <v>84</v>
      </c>
      <c r="U914" s="17" t="s">
        <v>4857</v>
      </c>
      <c r="V914" s="18" t="str">
        <f>IF(ISNA(MATCH("*post*",U914,0)),IF(ISNA(MATCH("*pre*",U914,0)),IF(ISNUMBER(MATCH($U914,Applicability!$A$2:$A$7,0)),"Y",IF(ISNUMBER(MATCH($U914,Applicability!$B$2:$B$7,0)),"N",IF(ISNA(MATCH("*"&amp;Applicability!$C$2&amp;"*",U914,0)),"","Y"))),""),"")</f>
        <v/>
      </c>
      <c r="Y914" s="14" t="s">
        <v>5167</v>
      </c>
      <c r="Z914" s="14" t="s">
        <v>5152</v>
      </c>
      <c r="AA914" s="14" t="s">
        <v>26</v>
      </c>
      <c r="AB914" s="14" t="s">
        <v>32</v>
      </c>
      <c r="AC914" s="14" t="s">
        <v>326</v>
      </c>
      <c r="AD914" s="14" t="s">
        <v>26</v>
      </c>
      <c r="AE914" s="14" t="s">
        <v>4708</v>
      </c>
      <c r="AF914" s="14" t="s">
        <v>37</v>
      </c>
      <c r="AG914" s="14" t="s">
        <v>84</v>
      </c>
      <c r="AH914" s="14" t="s">
        <v>26</v>
      </c>
    </row>
    <row r="915" spans="1:34" ht="135" x14ac:dyDescent="0.2">
      <c r="A915" s="14" t="s">
        <v>26</v>
      </c>
      <c r="B915" s="14" t="s">
        <v>4702</v>
      </c>
      <c r="C915" s="14" t="s">
        <v>5170</v>
      </c>
      <c r="D915" s="14" t="s">
        <v>4706</v>
      </c>
      <c r="E915" s="14" t="s">
        <v>5153</v>
      </c>
      <c r="F915" s="14" t="s">
        <v>33</v>
      </c>
      <c r="G915" s="14"/>
      <c r="H915" s="14"/>
      <c r="I915" s="14"/>
      <c r="J915" s="14"/>
      <c r="K915" s="14"/>
      <c r="L915" s="14"/>
      <c r="M915" s="14" t="s">
        <v>5172</v>
      </c>
      <c r="N915" s="14" t="s">
        <v>5172</v>
      </c>
      <c r="O915" s="14"/>
      <c r="P915" s="14"/>
      <c r="Q915" s="14" t="s">
        <v>5173</v>
      </c>
      <c r="R915" s="14" t="s">
        <v>5173</v>
      </c>
      <c r="S915" s="14" t="s">
        <v>5156</v>
      </c>
      <c r="T915" s="14" t="s">
        <v>84</v>
      </c>
      <c r="U915" s="17" t="s">
        <v>4862</v>
      </c>
      <c r="V915" s="18" t="str">
        <f>IF(ISNA(MATCH("*post*",U915,0)),IF(ISNA(MATCH("*pre*",U915,0)),IF(ISNUMBER(MATCH($U915,Applicability!$A$2:$A$7,0)),"Y",IF(ISNUMBER(MATCH($U915,Applicability!$B$2:$B$7,0)),"N",IF(ISNA(MATCH("*"&amp;Applicability!$C$2&amp;"*",U915,0)),"","Y"))),""),"")</f>
        <v/>
      </c>
      <c r="Y915" s="14" t="s">
        <v>5171</v>
      </c>
      <c r="Z915" s="14" t="s">
        <v>5152</v>
      </c>
      <c r="AA915" s="14" t="s">
        <v>26</v>
      </c>
      <c r="AB915" s="14" t="s">
        <v>32</v>
      </c>
      <c r="AC915" s="14" t="s">
        <v>326</v>
      </c>
      <c r="AD915" s="14" t="s">
        <v>26</v>
      </c>
      <c r="AE915" s="14" t="s">
        <v>4708</v>
      </c>
      <c r="AF915" s="14" t="s">
        <v>37</v>
      </c>
      <c r="AG915" s="14" t="s">
        <v>84</v>
      </c>
      <c r="AH915" s="14" t="s">
        <v>26</v>
      </c>
    </row>
    <row r="916" spans="1:34" ht="175.5" x14ac:dyDescent="0.2">
      <c r="A916" s="14" t="s">
        <v>26</v>
      </c>
      <c r="B916" s="14" t="s">
        <v>4702</v>
      </c>
      <c r="C916" s="14" t="s">
        <v>5174</v>
      </c>
      <c r="D916" s="14" t="s">
        <v>4706</v>
      </c>
      <c r="E916" s="14" t="s">
        <v>5153</v>
      </c>
      <c r="F916" s="14" t="s">
        <v>33</v>
      </c>
      <c r="G916" s="14"/>
      <c r="H916" s="14"/>
      <c r="I916" s="14"/>
      <c r="J916" s="14"/>
      <c r="K916" s="14"/>
      <c r="L916" s="14"/>
      <c r="M916" s="14" t="s">
        <v>5176</v>
      </c>
      <c r="N916" s="14" t="s">
        <v>5176</v>
      </c>
      <c r="O916" s="14"/>
      <c r="P916" s="14"/>
      <c r="Q916" s="14" t="s">
        <v>5177</v>
      </c>
      <c r="R916" s="14" t="s">
        <v>5177</v>
      </c>
      <c r="S916" s="14" t="s">
        <v>5156</v>
      </c>
      <c r="T916" s="14" t="s">
        <v>84</v>
      </c>
      <c r="U916" s="17" t="s">
        <v>4867</v>
      </c>
      <c r="V916" s="18" t="str">
        <f>IF(ISNA(MATCH("*post*",U916,0)),IF(ISNA(MATCH("*pre*",U916,0)),IF(ISNUMBER(MATCH($U916,Applicability!$A$2:$A$7,0)),"Y",IF(ISNUMBER(MATCH($U916,Applicability!$B$2:$B$7,0)),"N",IF(ISNA(MATCH("*"&amp;Applicability!$C$2&amp;"*",U916,0)),"","Y"))),""),"")</f>
        <v/>
      </c>
      <c r="Y916" s="14" t="s">
        <v>5175</v>
      </c>
      <c r="Z916" s="14" t="s">
        <v>5152</v>
      </c>
      <c r="AA916" s="14" t="s">
        <v>26</v>
      </c>
      <c r="AB916" s="14" t="s">
        <v>32</v>
      </c>
      <c r="AC916" s="14" t="s">
        <v>326</v>
      </c>
      <c r="AD916" s="14" t="s">
        <v>26</v>
      </c>
      <c r="AE916" s="14" t="s">
        <v>4708</v>
      </c>
      <c r="AF916" s="14" t="s">
        <v>37</v>
      </c>
      <c r="AG916" s="14" t="s">
        <v>84</v>
      </c>
      <c r="AH916" s="14" t="s">
        <v>26</v>
      </c>
    </row>
    <row r="917" spans="1:34" ht="94.5" x14ac:dyDescent="0.2">
      <c r="A917" s="14" t="s">
        <v>26</v>
      </c>
      <c r="B917" s="14" t="s">
        <v>4702</v>
      </c>
      <c r="C917" s="14" t="s">
        <v>5178</v>
      </c>
      <c r="D917" s="14" t="s">
        <v>4706</v>
      </c>
      <c r="E917" s="14" t="s">
        <v>5153</v>
      </c>
      <c r="F917" s="14" t="s">
        <v>33</v>
      </c>
      <c r="G917" s="14"/>
      <c r="H917" s="14"/>
      <c r="I917" s="14"/>
      <c r="J917" s="14"/>
      <c r="K917" s="14"/>
      <c r="L917" s="14"/>
      <c r="M917" s="14" t="s">
        <v>5180</v>
      </c>
      <c r="N917" s="14" t="s">
        <v>5180</v>
      </c>
      <c r="O917" s="14"/>
      <c r="P917" s="14"/>
      <c r="Q917" s="14" t="s">
        <v>5181</v>
      </c>
      <c r="R917" s="14" t="s">
        <v>5181</v>
      </c>
      <c r="S917" s="14" t="s">
        <v>5156</v>
      </c>
      <c r="T917" s="14" t="s">
        <v>84</v>
      </c>
      <c r="U917" s="17" t="s">
        <v>4872</v>
      </c>
      <c r="V917" s="18" t="str">
        <f>IF(ISNA(MATCH("*post*",U917,0)),IF(ISNA(MATCH("*pre*",U917,0)),IF(ISNUMBER(MATCH($U917,Applicability!$A$2:$A$7,0)),"Y",IF(ISNUMBER(MATCH($U917,Applicability!$B$2:$B$7,0)),"N",IF(ISNA(MATCH("*"&amp;Applicability!$C$2&amp;"*",U917,0)),"","Y"))),""),"")</f>
        <v/>
      </c>
      <c r="Y917" s="14" t="s">
        <v>5179</v>
      </c>
      <c r="Z917" s="14" t="s">
        <v>5152</v>
      </c>
      <c r="AA917" s="14" t="s">
        <v>26</v>
      </c>
      <c r="AB917" s="14" t="s">
        <v>32</v>
      </c>
      <c r="AC917" s="14" t="s">
        <v>326</v>
      </c>
      <c r="AD917" s="14" t="s">
        <v>26</v>
      </c>
      <c r="AE917" s="14" t="s">
        <v>4708</v>
      </c>
      <c r="AF917" s="14" t="s">
        <v>37</v>
      </c>
      <c r="AG917" s="14" t="s">
        <v>84</v>
      </c>
      <c r="AH917" s="14" t="s">
        <v>26</v>
      </c>
    </row>
    <row r="918" spans="1:34" ht="94.5" x14ac:dyDescent="0.2">
      <c r="A918" s="14" t="s">
        <v>26</v>
      </c>
      <c r="B918" s="14" t="s">
        <v>4702</v>
      </c>
      <c r="C918" s="14" t="s">
        <v>5182</v>
      </c>
      <c r="D918" s="14" t="s">
        <v>4706</v>
      </c>
      <c r="E918" s="14" t="s">
        <v>5153</v>
      </c>
      <c r="F918" s="14" t="s">
        <v>33</v>
      </c>
      <c r="G918" s="14"/>
      <c r="H918" s="14"/>
      <c r="I918" s="14"/>
      <c r="J918" s="14"/>
      <c r="K918" s="14"/>
      <c r="L918" s="14"/>
      <c r="M918" s="14" t="s">
        <v>5184</v>
      </c>
      <c r="N918" s="14" t="s">
        <v>5184</v>
      </c>
      <c r="O918" s="14"/>
      <c r="P918" s="14"/>
      <c r="Q918" s="14" t="s">
        <v>5185</v>
      </c>
      <c r="R918" s="14" t="s">
        <v>5185</v>
      </c>
      <c r="S918" s="14" t="s">
        <v>5156</v>
      </c>
      <c r="T918" s="14" t="s">
        <v>84</v>
      </c>
      <c r="U918" s="17" t="s">
        <v>5186</v>
      </c>
      <c r="V918" s="18" t="str">
        <f>IF(ISNA(MATCH("*post*",U918,0)),IF(ISNA(MATCH("*pre*",U918,0)),IF(ISNUMBER(MATCH($U918,Applicability!$A$2:$A$7,0)),"Y",IF(ISNUMBER(MATCH($U918,Applicability!$B$2:$B$7,0)),"N",IF(ISNA(MATCH("*"&amp;Applicability!$C$2&amp;"*",U918,0)),"","Y"))),""),"")</f>
        <v/>
      </c>
      <c r="Y918" s="14" t="s">
        <v>5183</v>
      </c>
      <c r="Z918" s="14" t="s">
        <v>5152</v>
      </c>
      <c r="AA918" s="14" t="s">
        <v>26</v>
      </c>
      <c r="AB918" s="14" t="s">
        <v>32</v>
      </c>
      <c r="AC918" s="14" t="s">
        <v>326</v>
      </c>
      <c r="AD918" s="14" t="s">
        <v>26</v>
      </c>
      <c r="AE918" s="14" t="s">
        <v>4708</v>
      </c>
      <c r="AF918" s="14" t="s">
        <v>37</v>
      </c>
      <c r="AG918" s="14" t="s">
        <v>84</v>
      </c>
      <c r="AH918" s="14" t="s">
        <v>26</v>
      </c>
    </row>
    <row r="919" spans="1:34" ht="94.5" x14ac:dyDescent="0.2">
      <c r="A919" s="14" t="s">
        <v>26</v>
      </c>
      <c r="B919" s="14" t="s">
        <v>4702</v>
      </c>
      <c r="C919" s="14" t="s">
        <v>5187</v>
      </c>
      <c r="D919" s="14" t="s">
        <v>4706</v>
      </c>
      <c r="E919" s="14" t="s">
        <v>5153</v>
      </c>
      <c r="F919" s="14" t="s">
        <v>33</v>
      </c>
      <c r="G919" s="14"/>
      <c r="H919" s="14"/>
      <c r="I919" s="14"/>
      <c r="J919" s="14"/>
      <c r="K919" s="14"/>
      <c r="L919" s="14"/>
      <c r="M919" s="14" t="s">
        <v>5189</v>
      </c>
      <c r="N919" s="14" t="s">
        <v>5189</v>
      </c>
      <c r="O919" s="14"/>
      <c r="P919" s="14"/>
      <c r="Q919" s="14" t="s">
        <v>5190</v>
      </c>
      <c r="R919" s="14" t="s">
        <v>5190</v>
      </c>
      <c r="S919" s="14" t="s">
        <v>5156</v>
      </c>
      <c r="T919" s="14" t="s">
        <v>84</v>
      </c>
      <c r="U919" s="17" t="s">
        <v>5191</v>
      </c>
      <c r="V919" s="18" t="str">
        <f>IF(ISNA(MATCH("*post*",U919,0)),IF(ISNA(MATCH("*pre*",U919,0)),IF(ISNUMBER(MATCH($U919,Applicability!$A$2:$A$7,0)),"Y",IF(ISNUMBER(MATCH($U919,Applicability!$B$2:$B$7,0)),"N",IF(ISNA(MATCH("*"&amp;Applicability!$C$2&amp;"*",U919,0)),"","Y"))),""),"")</f>
        <v/>
      </c>
      <c r="Y919" s="14" t="s">
        <v>5188</v>
      </c>
      <c r="Z919" s="14" t="s">
        <v>5152</v>
      </c>
      <c r="AA919" s="14" t="s">
        <v>26</v>
      </c>
      <c r="AB919" s="14" t="s">
        <v>32</v>
      </c>
      <c r="AC919" s="14" t="s">
        <v>326</v>
      </c>
      <c r="AD919" s="14" t="s">
        <v>26</v>
      </c>
      <c r="AE919" s="14" t="s">
        <v>4708</v>
      </c>
      <c r="AF919" s="14" t="s">
        <v>37</v>
      </c>
      <c r="AG919" s="14" t="s">
        <v>84</v>
      </c>
      <c r="AH919" s="14" t="s">
        <v>26</v>
      </c>
    </row>
    <row r="920" spans="1:34" ht="94.5" x14ac:dyDescent="0.2">
      <c r="A920" s="14" t="s">
        <v>26</v>
      </c>
      <c r="B920" s="14" t="s">
        <v>4702</v>
      </c>
      <c r="C920" s="14" t="s">
        <v>5192</v>
      </c>
      <c r="D920" s="14" t="s">
        <v>4706</v>
      </c>
      <c r="E920" s="14" t="s">
        <v>5153</v>
      </c>
      <c r="F920" s="14" t="s">
        <v>33</v>
      </c>
      <c r="G920" s="14"/>
      <c r="H920" s="14"/>
      <c r="I920" s="14" t="s">
        <v>5194</v>
      </c>
      <c r="J920" s="14" t="s">
        <v>5194</v>
      </c>
      <c r="K920" s="14"/>
      <c r="L920" s="14"/>
      <c r="M920" s="14"/>
      <c r="N920" s="14"/>
      <c r="O920" s="14"/>
      <c r="P920" s="14"/>
      <c r="Q920" s="14"/>
      <c r="R920" s="14"/>
      <c r="S920" s="14" t="s">
        <v>5156</v>
      </c>
      <c r="T920" s="14" t="s">
        <v>84</v>
      </c>
      <c r="U920" s="17" t="s">
        <v>4772</v>
      </c>
      <c r="V920" s="18" t="str">
        <f>IF(ISNA(MATCH("*post*",U920,0)),IF(ISNA(MATCH("*pre*",U920,0)),IF(ISNUMBER(MATCH($U920,Applicability!$A$2:$A$7,0)),"Y",IF(ISNUMBER(MATCH($U920,Applicability!$B$2:$B$7,0)),"N",IF(ISNA(MATCH("*"&amp;Applicability!$C$2&amp;"*",U920,0)),"","Y"))),""),"")</f>
        <v/>
      </c>
      <c r="Y920" s="14" t="s">
        <v>5193</v>
      </c>
      <c r="Z920" s="14" t="s">
        <v>5152</v>
      </c>
      <c r="AA920" s="14" t="s">
        <v>26</v>
      </c>
      <c r="AB920" s="14" t="s">
        <v>32</v>
      </c>
      <c r="AC920" s="14" t="s">
        <v>326</v>
      </c>
      <c r="AD920" s="14" t="s">
        <v>26</v>
      </c>
      <c r="AE920" s="14" t="s">
        <v>4708</v>
      </c>
      <c r="AF920" s="14" t="s">
        <v>37</v>
      </c>
      <c r="AG920" s="14" t="s">
        <v>84</v>
      </c>
      <c r="AH920" s="14" t="s">
        <v>26</v>
      </c>
    </row>
    <row r="921" spans="1:34" ht="94.5" x14ac:dyDescent="0.2">
      <c r="A921" s="14" t="s">
        <v>26</v>
      </c>
      <c r="B921" s="14" t="s">
        <v>4702</v>
      </c>
      <c r="C921" s="14" t="s">
        <v>5195</v>
      </c>
      <c r="D921" s="14" t="s">
        <v>4706</v>
      </c>
      <c r="E921" s="14" t="s">
        <v>5153</v>
      </c>
      <c r="F921" s="14" t="s">
        <v>33</v>
      </c>
      <c r="G921" s="14"/>
      <c r="H921" s="14"/>
      <c r="I921" s="14" t="s">
        <v>5197</v>
      </c>
      <c r="J921" s="14" t="s">
        <v>5197</v>
      </c>
      <c r="K921" s="14"/>
      <c r="L921" s="14"/>
      <c r="M921" s="14"/>
      <c r="N921" s="14"/>
      <c r="O921" s="14"/>
      <c r="P921" s="14"/>
      <c r="Q921" s="14"/>
      <c r="R921" s="14"/>
      <c r="S921" s="14" t="s">
        <v>5156</v>
      </c>
      <c r="T921" s="14" t="s">
        <v>84</v>
      </c>
      <c r="U921" s="17" t="s">
        <v>4776</v>
      </c>
      <c r="V921" s="18" t="str">
        <f>IF(ISNA(MATCH("*post*",U921,0)),IF(ISNA(MATCH("*pre*",U921,0)),IF(ISNUMBER(MATCH($U921,Applicability!$A$2:$A$7,0)),"Y",IF(ISNUMBER(MATCH($U921,Applicability!$B$2:$B$7,0)),"N",IF(ISNA(MATCH("*"&amp;Applicability!$C$2&amp;"*",U921,0)),"","Y"))),""),"")</f>
        <v/>
      </c>
      <c r="Y921" s="14" t="s">
        <v>5196</v>
      </c>
      <c r="Z921" s="14" t="s">
        <v>5152</v>
      </c>
      <c r="AA921" s="14" t="s">
        <v>26</v>
      </c>
      <c r="AB921" s="14" t="s">
        <v>32</v>
      </c>
      <c r="AC921" s="14" t="s">
        <v>326</v>
      </c>
      <c r="AD921" s="14" t="s">
        <v>26</v>
      </c>
      <c r="AE921" s="14" t="s">
        <v>4708</v>
      </c>
      <c r="AF921" s="14" t="s">
        <v>37</v>
      </c>
      <c r="AG921" s="14" t="s">
        <v>84</v>
      </c>
      <c r="AH921" s="14" t="s">
        <v>26</v>
      </c>
    </row>
    <row r="922" spans="1:34" ht="175.5" x14ac:dyDescent="0.2">
      <c r="A922" s="14" t="s">
        <v>26</v>
      </c>
      <c r="B922" s="14" t="s">
        <v>4702</v>
      </c>
      <c r="C922" s="14" t="s">
        <v>5198</v>
      </c>
      <c r="D922" s="14" t="s">
        <v>4706</v>
      </c>
      <c r="E922" s="14" t="s">
        <v>5201</v>
      </c>
      <c r="F922" s="14" t="s">
        <v>33</v>
      </c>
      <c r="G922" s="14"/>
      <c r="H922" s="14"/>
      <c r="I922" s="14"/>
      <c r="J922" s="14"/>
      <c r="K922" s="14"/>
      <c r="L922" s="14"/>
      <c r="M922" s="14" t="s">
        <v>2275</v>
      </c>
      <c r="N922" s="14" t="s">
        <v>5202</v>
      </c>
      <c r="O922" s="14"/>
      <c r="P922" s="14"/>
      <c r="Q922" s="14" t="s">
        <v>5203</v>
      </c>
      <c r="R922" s="14" t="s">
        <v>5073</v>
      </c>
      <c r="S922" s="14" t="s">
        <v>5204</v>
      </c>
      <c r="T922" s="14" t="s">
        <v>84</v>
      </c>
      <c r="U922" s="17" t="s">
        <v>5162</v>
      </c>
      <c r="V922" s="18" t="str">
        <f>IF(ISNA(MATCH("*post*",U922,0)),IF(ISNA(MATCH("*pre*",U922,0)),IF(ISNUMBER(MATCH($U922,Applicability!$A$2:$A$7,0)),"Y",IF(ISNUMBER(MATCH($U922,Applicability!$B$2:$B$7,0)),"N",IF(ISNA(MATCH("*"&amp;Applicability!$C$2&amp;"*",U922,0)),"","Y"))),""),"")</f>
        <v/>
      </c>
      <c r="Y922" s="14" t="s">
        <v>5199</v>
      </c>
      <c r="Z922" s="14" t="s">
        <v>5200</v>
      </c>
      <c r="AA922" s="14" t="s">
        <v>26</v>
      </c>
      <c r="AB922" s="14" t="s">
        <v>32</v>
      </c>
      <c r="AC922" s="14" t="s">
        <v>191</v>
      </c>
      <c r="AD922" s="14" t="s">
        <v>26</v>
      </c>
      <c r="AE922" s="14" t="s">
        <v>26</v>
      </c>
      <c r="AF922" s="14" t="s">
        <v>37</v>
      </c>
      <c r="AG922" s="14" t="s">
        <v>84</v>
      </c>
      <c r="AH922" s="14" t="s">
        <v>26</v>
      </c>
    </row>
    <row r="923" spans="1:34" ht="148.5" x14ac:dyDescent="0.2">
      <c r="A923" s="14" t="s">
        <v>26</v>
      </c>
      <c r="B923" s="14" t="s">
        <v>4702</v>
      </c>
      <c r="C923" s="14" t="s">
        <v>5205</v>
      </c>
      <c r="D923" s="14" t="s">
        <v>4706</v>
      </c>
      <c r="E923" s="14" t="s">
        <v>5207</v>
      </c>
      <c r="F923" s="14" t="s">
        <v>33</v>
      </c>
      <c r="G923" s="14"/>
      <c r="H923" s="14"/>
      <c r="I923" s="14"/>
      <c r="J923" s="14"/>
      <c r="K923" s="14"/>
      <c r="L923" s="14"/>
      <c r="M923" s="14" t="s">
        <v>5208</v>
      </c>
      <c r="N923" s="14" t="s">
        <v>5202</v>
      </c>
      <c r="O923" s="14"/>
      <c r="P923" s="14"/>
      <c r="Q923" s="14" t="s">
        <v>5209</v>
      </c>
      <c r="R923" s="14" t="s">
        <v>5210</v>
      </c>
      <c r="S923" s="14" t="s">
        <v>5204</v>
      </c>
      <c r="T923" s="14" t="s">
        <v>84</v>
      </c>
      <c r="U923" s="17" t="s">
        <v>5191</v>
      </c>
      <c r="V923" s="18" t="str">
        <f>IF(ISNA(MATCH("*post*",U923,0)),IF(ISNA(MATCH("*pre*",U923,0)),IF(ISNUMBER(MATCH($U923,Applicability!$A$2:$A$7,0)),"Y",IF(ISNUMBER(MATCH($U923,Applicability!$B$2:$B$7,0)),"N",IF(ISNA(MATCH("*"&amp;Applicability!$C$2&amp;"*",U923,0)),"","Y"))),""),"")</f>
        <v/>
      </c>
      <c r="Y923" s="14" t="s">
        <v>5206</v>
      </c>
      <c r="Z923" s="14" t="s">
        <v>5200</v>
      </c>
      <c r="AA923" s="14" t="s">
        <v>26</v>
      </c>
      <c r="AB923" s="14" t="s">
        <v>32</v>
      </c>
      <c r="AC923" s="14" t="s">
        <v>191</v>
      </c>
      <c r="AD923" s="14" t="s">
        <v>26</v>
      </c>
      <c r="AE923" s="14" t="s">
        <v>26</v>
      </c>
      <c r="AF923" s="14" t="s">
        <v>37</v>
      </c>
      <c r="AG923" s="14" t="s">
        <v>84</v>
      </c>
      <c r="AH923" s="14" t="s">
        <v>26</v>
      </c>
    </row>
    <row r="924" spans="1:34" ht="175.5" x14ac:dyDescent="0.2">
      <c r="A924" s="14" t="s">
        <v>26</v>
      </c>
      <c r="B924" s="14" t="s">
        <v>4702</v>
      </c>
      <c r="C924" s="14" t="s">
        <v>5211</v>
      </c>
      <c r="D924" s="14" t="s">
        <v>4706</v>
      </c>
      <c r="E924" s="14" t="s">
        <v>5213</v>
      </c>
      <c r="F924" s="14" t="s">
        <v>163</v>
      </c>
      <c r="G924" s="14"/>
      <c r="H924" s="14"/>
      <c r="I924" s="14"/>
      <c r="J924" s="14"/>
      <c r="K924" s="14"/>
      <c r="L924" s="14"/>
      <c r="M924" s="14" t="s">
        <v>2275</v>
      </c>
      <c r="N924" s="14" t="s">
        <v>4860</v>
      </c>
      <c r="O924" s="14"/>
      <c r="P924" s="14"/>
      <c r="Q924" s="14" t="s">
        <v>5203</v>
      </c>
      <c r="R924" s="14" t="s">
        <v>5214</v>
      </c>
      <c r="S924" s="14" t="s">
        <v>5215</v>
      </c>
      <c r="T924" s="14" t="s">
        <v>38</v>
      </c>
      <c r="U924" s="17" t="s">
        <v>5162</v>
      </c>
      <c r="V924" s="18" t="str">
        <f>IF(ISNA(MATCH("*post*",U924,0)),IF(ISNA(MATCH("*pre*",U924,0)),IF(ISNUMBER(MATCH($U924,Applicability!$A$2:$A$7,0)),"Y",IF(ISNUMBER(MATCH($U924,Applicability!$B$2:$B$7,0)),"N",IF(ISNA(MATCH("*"&amp;Applicability!$C$2&amp;"*",U924,0)),"","Y"))),""),"")</f>
        <v/>
      </c>
      <c r="Y924" s="14" t="s">
        <v>5212</v>
      </c>
      <c r="Z924" s="14" t="s">
        <v>5200</v>
      </c>
      <c r="AA924" s="14" t="s">
        <v>26</v>
      </c>
      <c r="AB924" s="14" t="s">
        <v>162</v>
      </c>
      <c r="AC924" s="14" t="s">
        <v>191</v>
      </c>
      <c r="AD924" s="14" t="s">
        <v>26</v>
      </c>
      <c r="AE924" s="14" t="s">
        <v>26</v>
      </c>
      <c r="AF924" s="14" t="s">
        <v>37</v>
      </c>
      <c r="AG924" s="14" t="s">
        <v>84</v>
      </c>
      <c r="AH924" s="14" t="s">
        <v>26</v>
      </c>
    </row>
    <row r="925" spans="1:34" ht="162" x14ac:dyDescent="0.2">
      <c r="A925" s="14" t="s">
        <v>26</v>
      </c>
      <c r="B925" s="14" t="s">
        <v>4702</v>
      </c>
      <c r="C925" s="14" t="s">
        <v>5216</v>
      </c>
      <c r="D925" s="14" t="s">
        <v>4706</v>
      </c>
      <c r="E925" s="14" t="s">
        <v>5218</v>
      </c>
      <c r="F925" s="14" t="s">
        <v>163</v>
      </c>
      <c r="G925" s="14"/>
      <c r="H925" s="14"/>
      <c r="I925" s="14"/>
      <c r="J925" s="14"/>
      <c r="K925" s="14"/>
      <c r="L925" s="14"/>
      <c r="M925" s="14" t="s">
        <v>5208</v>
      </c>
      <c r="N925" s="14" t="s">
        <v>3370</v>
      </c>
      <c r="O925" s="14"/>
      <c r="P925" s="14"/>
      <c r="Q925" s="14" t="s">
        <v>5209</v>
      </c>
      <c r="R925" s="14" t="s">
        <v>5219</v>
      </c>
      <c r="S925" s="14" t="s">
        <v>5215</v>
      </c>
      <c r="T925" s="14" t="s">
        <v>38</v>
      </c>
      <c r="U925" s="17" t="s">
        <v>5191</v>
      </c>
      <c r="V925" s="18" t="str">
        <f>IF(ISNA(MATCH("*post*",U925,0)),IF(ISNA(MATCH("*pre*",U925,0)),IF(ISNUMBER(MATCH($U925,Applicability!$A$2:$A$7,0)),"Y",IF(ISNUMBER(MATCH($U925,Applicability!$B$2:$B$7,0)),"N",IF(ISNA(MATCH("*"&amp;Applicability!$C$2&amp;"*",U925,0)),"","Y"))),""),"")</f>
        <v/>
      </c>
      <c r="Y925" s="14" t="s">
        <v>5217</v>
      </c>
      <c r="Z925" s="14" t="s">
        <v>5200</v>
      </c>
      <c r="AA925" s="14" t="s">
        <v>26</v>
      </c>
      <c r="AB925" s="14" t="s">
        <v>162</v>
      </c>
      <c r="AC925" s="14" t="s">
        <v>191</v>
      </c>
      <c r="AD925" s="14" t="s">
        <v>26</v>
      </c>
      <c r="AE925" s="14" t="s">
        <v>26</v>
      </c>
      <c r="AF925" s="14" t="s">
        <v>37</v>
      </c>
      <c r="AG925" s="14" t="s">
        <v>84</v>
      </c>
      <c r="AH925" s="14" t="s">
        <v>26</v>
      </c>
    </row>
    <row r="926" spans="1:34" ht="256.5" x14ac:dyDescent="0.2">
      <c r="A926" s="14" t="s">
        <v>26</v>
      </c>
      <c r="B926" s="14" t="s">
        <v>4702</v>
      </c>
      <c r="C926" s="14" t="s">
        <v>5220</v>
      </c>
      <c r="D926" s="14" t="s">
        <v>4706</v>
      </c>
      <c r="E926" s="14" t="s">
        <v>5224</v>
      </c>
      <c r="F926" s="14" t="s">
        <v>163</v>
      </c>
      <c r="G926" s="14"/>
      <c r="H926" s="14"/>
      <c r="I926" s="14"/>
      <c r="J926" s="14"/>
      <c r="K926" s="14"/>
      <c r="L926" s="14"/>
      <c r="M926" s="14" t="s">
        <v>5225</v>
      </c>
      <c r="N926" s="14" t="s">
        <v>5226</v>
      </c>
      <c r="O926" s="14"/>
      <c r="P926" s="14"/>
      <c r="Q926" s="14" t="s">
        <v>5227</v>
      </c>
      <c r="R926" s="14" t="s">
        <v>2171</v>
      </c>
      <c r="S926" s="14" t="s">
        <v>5228</v>
      </c>
      <c r="T926" s="14" t="s">
        <v>51</v>
      </c>
      <c r="U926" s="17" t="s">
        <v>5229</v>
      </c>
      <c r="V926" s="18" t="str">
        <f>IF(ISNA(MATCH("*post*",U926,0)),IF(ISNA(MATCH("*pre*",U926,0)),IF(ISNUMBER(MATCH($U926,Applicability!$A$2:$A$7,0)),"Y",IF(ISNUMBER(MATCH($U926,Applicability!$B$2:$B$7,0)),"N",IF(ISNA(MATCH("*"&amp;Applicability!$C$2&amp;"*",U926,0)),"","Y"))),""),"")</f>
        <v/>
      </c>
      <c r="Y926" s="14" t="s">
        <v>5221</v>
      </c>
      <c r="Z926" s="14" t="s">
        <v>5222</v>
      </c>
      <c r="AA926" s="14" t="s">
        <v>5223</v>
      </c>
      <c r="AB926" s="14" t="s">
        <v>162</v>
      </c>
      <c r="AC926" s="14" t="s">
        <v>191</v>
      </c>
      <c r="AD926" s="14" t="s">
        <v>26</v>
      </c>
      <c r="AE926" s="14" t="s">
        <v>26</v>
      </c>
      <c r="AF926" s="14" t="s">
        <v>37</v>
      </c>
      <c r="AG926" s="14" t="s">
        <v>45</v>
      </c>
      <c r="AH926" s="14" t="s">
        <v>1579</v>
      </c>
    </row>
    <row r="927" spans="1:34" ht="175.5" x14ac:dyDescent="0.2">
      <c r="A927" s="14" t="s">
        <v>26</v>
      </c>
      <c r="B927" s="14" t="s">
        <v>4702</v>
      </c>
      <c r="C927" s="14" t="s">
        <v>5230</v>
      </c>
      <c r="D927" s="14" t="s">
        <v>4706</v>
      </c>
      <c r="E927" s="14" t="s">
        <v>5234</v>
      </c>
      <c r="F927" s="14" t="s">
        <v>163</v>
      </c>
      <c r="G927" s="14"/>
      <c r="H927" s="14"/>
      <c r="I927" s="14"/>
      <c r="J927" s="14"/>
      <c r="K927" s="14"/>
      <c r="L927" s="14"/>
      <c r="M927" s="14" t="s">
        <v>5235</v>
      </c>
      <c r="N927" s="14" t="s">
        <v>5236</v>
      </c>
      <c r="O927" s="14"/>
      <c r="P927" s="14"/>
      <c r="Q927" s="14" t="s">
        <v>5237</v>
      </c>
      <c r="R927" s="14" t="s">
        <v>2147</v>
      </c>
      <c r="S927" s="14" t="s">
        <v>5228</v>
      </c>
      <c r="T927" s="14" t="s">
        <v>51</v>
      </c>
      <c r="U927" s="17" t="s">
        <v>5162</v>
      </c>
      <c r="V927" s="18" t="str">
        <f>IF(ISNA(MATCH("*post*",U927,0)),IF(ISNA(MATCH("*pre*",U927,0)),IF(ISNUMBER(MATCH($U927,Applicability!$A$2:$A$7,0)),"Y",IF(ISNUMBER(MATCH($U927,Applicability!$B$2:$B$7,0)),"N",IF(ISNA(MATCH("*"&amp;Applicability!$C$2&amp;"*",U927,0)),"","Y"))),""),"")</f>
        <v/>
      </c>
      <c r="Y927" s="14" t="s">
        <v>5231</v>
      </c>
      <c r="Z927" s="14" t="s">
        <v>5232</v>
      </c>
      <c r="AA927" s="14" t="s">
        <v>5233</v>
      </c>
      <c r="AB927" s="14" t="s">
        <v>162</v>
      </c>
      <c r="AC927" s="14" t="s">
        <v>191</v>
      </c>
      <c r="AD927" s="14" t="s">
        <v>26</v>
      </c>
      <c r="AE927" s="14" t="s">
        <v>26</v>
      </c>
      <c r="AF927" s="14" t="s">
        <v>37</v>
      </c>
      <c r="AG927" s="14" t="s">
        <v>4676</v>
      </c>
      <c r="AH927" s="14" t="s">
        <v>253</v>
      </c>
    </row>
    <row r="928" spans="1:34" ht="121.5" x14ac:dyDescent="0.2">
      <c r="A928" s="14" t="s">
        <v>26</v>
      </c>
      <c r="B928" s="14" t="s">
        <v>4702</v>
      </c>
      <c r="C928" s="14" t="s">
        <v>5238</v>
      </c>
      <c r="D928" s="14" t="s">
        <v>4706</v>
      </c>
      <c r="E928" s="14" t="s">
        <v>5240</v>
      </c>
      <c r="F928" s="14" t="s">
        <v>163</v>
      </c>
      <c r="G928" s="14"/>
      <c r="H928" s="14"/>
      <c r="I928" s="14"/>
      <c r="J928" s="14"/>
      <c r="K928" s="14"/>
      <c r="L928" s="14"/>
      <c r="M928" s="14" t="s">
        <v>5241</v>
      </c>
      <c r="N928" s="14" t="s">
        <v>5242</v>
      </c>
      <c r="O928" s="14"/>
      <c r="P928" s="14"/>
      <c r="Q928" s="14" t="s">
        <v>5243</v>
      </c>
      <c r="R928" s="14" t="s">
        <v>5244</v>
      </c>
      <c r="S928" s="14" t="s">
        <v>5228</v>
      </c>
      <c r="T928" s="14" t="s">
        <v>51</v>
      </c>
      <c r="U928" s="17" t="s">
        <v>5245</v>
      </c>
      <c r="V928" s="18" t="str">
        <f>IF(ISNA(MATCH("*post*",U928,0)),IF(ISNA(MATCH("*pre*",U928,0)),IF(ISNUMBER(MATCH($U928,Applicability!$A$2:$A$7,0)),"Y",IF(ISNUMBER(MATCH($U928,Applicability!$B$2:$B$7,0)),"N",IF(ISNA(MATCH("*"&amp;Applicability!$C$2&amp;"*",U928,0)),"","Y"))),""),"")</f>
        <v/>
      </c>
      <c r="Y928" s="14" t="s">
        <v>5239</v>
      </c>
      <c r="Z928" s="14" t="s">
        <v>5222</v>
      </c>
      <c r="AA928" s="14" t="s">
        <v>5223</v>
      </c>
      <c r="AB928" s="14" t="s">
        <v>162</v>
      </c>
      <c r="AC928" s="14" t="s">
        <v>191</v>
      </c>
      <c r="AD928" s="14" t="s">
        <v>26</v>
      </c>
      <c r="AE928" s="14" t="s">
        <v>26</v>
      </c>
      <c r="AF928" s="14" t="s">
        <v>37</v>
      </c>
      <c r="AG928" s="14" t="s">
        <v>45</v>
      </c>
      <c r="AH928" s="14" t="s">
        <v>1579</v>
      </c>
    </row>
    <row r="929" spans="1:34" ht="121.5" x14ac:dyDescent="0.2">
      <c r="A929" s="14" t="s">
        <v>26</v>
      </c>
      <c r="B929" s="14" t="s">
        <v>4702</v>
      </c>
      <c r="C929" s="14" t="s">
        <v>5246</v>
      </c>
      <c r="D929" s="14" t="s">
        <v>4706</v>
      </c>
      <c r="E929" s="14" t="s">
        <v>5248</v>
      </c>
      <c r="F929" s="14" t="s">
        <v>163</v>
      </c>
      <c r="G929" s="14"/>
      <c r="H929" s="14"/>
      <c r="I929" s="14"/>
      <c r="J929" s="14"/>
      <c r="K929" s="14"/>
      <c r="L929" s="14"/>
      <c r="M929" s="14" t="s">
        <v>5249</v>
      </c>
      <c r="N929" s="14" t="s">
        <v>5250</v>
      </c>
      <c r="O929" s="14"/>
      <c r="P929" s="14"/>
      <c r="Q929" s="14" t="s">
        <v>5251</v>
      </c>
      <c r="R929" s="14" t="s">
        <v>5252</v>
      </c>
      <c r="S929" s="14" t="s">
        <v>5228</v>
      </c>
      <c r="T929" s="14" t="s">
        <v>51</v>
      </c>
      <c r="U929" s="17" t="s">
        <v>5253</v>
      </c>
      <c r="V929" s="18" t="str">
        <f>IF(ISNA(MATCH("*post*",U929,0)),IF(ISNA(MATCH("*pre*",U929,0)),IF(ISNUMBER(MATCH($U929,Applicability!$A$2:$A$7,0)),"Y",IF(ISNUMBER(MATCH($U929,Applicability!$B$2:$B$7,0)),"N",IF(ISNA(MATCH("*"&amp;Applicability!$C$2&amp;"*",U929,0)),"","Y"))),""),"")</f>
        <v/>
      </c>
      <c r="Y929" s="14" t="s">
        <v>5247</v>
      </c>
      <c r="Z929" s="14" t="s">
        <v>5222</v>
      </c>
      <c r="AA929" s="14" t="s">
        <v>5223</v>
      </c>
      <c r="AB929" s="14" t="s">
        <v>162</v>
      </c>
      <c r="AC929" s="14" t="s">
        <v>191</v>
      </c>
      <c r="AD929" s="14" t="s">
        <v>26</v>
      </c>
      <c r="AE929" s="14" t="s">
        <v>26</v>
      </c>
      <c r="AF929" s="14" t="s">
        <v>37</v>
      </c>
      <c r="AG929" s="14" t="s">
        <v>45</v>
      </c>
      <c r="AH929" s="14" t="s">
        <v>1579</v>
      </c>
    </row>
    <row r="930" spans="1:34" ht="121.5" x14ac:dyDescent="0.2">
      <c r="A930" s="14" t="s">
        <v>26</v>
      </c>
      <c r="B930" s="14" t="s">
        <v>4702</v>
      </c>
      <c r="C930" s="14" t="s">
        <v>5254</v>
      </c>
      <c r="D930" s="14" t="s">
        <v>4706</v>
      </c>
      <c r="E930" s="14" t="s">
        <v>5256</v>
      </c>
      <c r="F930" s="14" t="s">
        <v>163</v>
      </c>
      <c r="G930" s="14"/>
      <c r="H930" s="14"/>
      <c r="I930" s="14"/>
      <c r="J930" s="14"/>
      <c r="K930" s="14"/>
      <c r="L930" s="14"/>
      <c r="M930" s="14" t="s">
        <v>5257</v>
      </c>
      <c r="N930" s="14" t="s">
        <v>5258</v>
      </c>
      <c r="O930" s="14"/>
      <c r="P930" s="14"/>
      <c r="Q930" s="14" t="s">
        <v>5259</v>
      </c>
      <c r="R930" s="14" t="s">
        <v>5260</v>
      </c>
      <c r="S930" s="14" t="s">
        <v>5228</v>
      </c>
      <c r="T930" s="14" t="s">
        <v>51</v>
      </c>
      <c r="U930" s="17" t="s">
        <v>5261</v>
      </c>
      <c r="V930" s="18" t="str">
        <f>IF(ISNA(MATCH("*post*",U930,0)),IF(ISNA(MATCH("*pre*",U930,0)),IF(ISNUMBER(MATCH($U930,Applicability!$A$2:$A$7,0)),"Y",IF(ISNUMBER(MATCH($U930,Applicability!$B$2:$B$7,0)),"N",IF(ISNA(MATCH("*"&amp;Applicability!$C$2&amp;"*",U930,0)),"","Y"))),""),"")</f>
        <v/>
      </c>
      <c r="Y930" s="14" t="s">
        <v>5255</v>
      </c>
      <c r="Z930" s="14" t="s">
        <v>5222</v>
      </c>
      <c r="AA930" s="14" t="s">
        <v>5223</v>
      </c>
      <c r="AB930" s="14" t="s">
        <v>162</v>
      </c>
      <c r="AC930" s="14" t="s">
        <v>191</v>
      </c>
      <c r="AD930" s="14" t="s">
        <v>26</v>
      </c>
      <c r="AE930" s="14" t="s">
        <v>26</v>
      </c>
      <c r="AF930" s="14" t="s">
        <v>37</v>
      </c>
      <c r="AG930" s="14" t="s">
        <v>45</v>
      </c>
      <c r="AH930" s="14" t="s">
        <v>1579</v>
      </c>
    </row>
    <row r="931" spans="1:34" ht="121.5" x14ac:dyDescent="0.2">
      <c r="A931" s="14" t="s">
        <v>26</v>
      </c>
      <c r="B931" s="14" t="s">
        <v>4702</v>
      </c>
      <c r="C931" s="14" t="s">
        <v>5262</v>
      </c>
      <c r="D931" s="14" t="s">
        <v>4706</v>
      </c>
      <c r="E931" s="14" t="s">
        <v>5264</v>
      </c>
      <c r="F931" s="14" t="s">
        <v>163</v>
      </c>
      <c r="G931" s="14"/>
      <c r="H931" s="14"/>
      <c r="I931" s="14"/>
      <c r="J931" s="14"/>
      <c r="K931" s="14"/>
      <c r="L931" s="14"/>
      <c r="M931" s="14" t="s">
        <v>5265</v>
      </c>
      <c r="N931" s="14" t="s">
        <v>5266</v>
      </c>
      <c r="O931" s="14"/>
      <c r="P931" s="14"/>
      <c r="Q931" s="14" t="s">
        <v>5267</v>
      </c>
      <c r="R931" s="14" t="s">
        <v>5268</v>
      </c>
      <c r="S931" s="14" t="s">
        <v>5228</v>
      </c>
      <c r="T931" s="14" t="s">
        <v>51</v>
      </c>
      <c r="U931" s="17" t="s">
        <v>5186</v>
      </c>
      <c r="V931" s="18" t="str">
        <f>IF(ISNA(MATCH("*post*",U931,0)),IF(ISNA(MATCH("*pre*",U931,0)),IF(ISNUMBER(MATCH($U931,Applicability!$A$2:$A$7,0)),"Y",IF(ISNUMBER(MATCH($U931,Applicability!$B$2:$B$7,0)),"N",IF(ISNA(MATCH("*"&amp;Applicability!$C$2&amp;"*",U931,0)),"","Y"))),""),"")</f>
        <v/>
      </c>
      <c r="Y931" s="14" t="s">
        <v>5263</v>
      </c>
      <c r="Z931" s="14" t="s">
        <v>5222</v>
      </c>
      <c r="AA931" s="14" t="s">
        <v>5223</v>
      </c>
      <c r="AB931" s="14" t="s">
        <v>162</v>
      </c>
      <c r="AC931" s="14" t="s">
        <v>191</v>
      </c>
      <c r="AD931" s="14" t="s">
        <v>26</v>
      </c>
      <c r="AE931" s="14" t="s">
        <v>26</v>
      </c>
      <c r="AF931" s="14" t="s">
        <v>37</v>
      </c>
      <c r="AG931" s="14" t="s">
        <v>45</v>
      </c>
      <c r="AH931" s="14" t="s">
        <v>1579</v>
      </c>
    </row>
    <row r="932" spans="1:34" ht="121.5" x14ac:dyDescent="0.2">
      <c r="A932" s="14" t="s">
        <v>26</v>
      </c>
      <c r="B932" s="14" t="s">
        <v>4702</v>
      </c>
      <c r="C932" s="14" t="s">
        <v>5269</v>
      </c>
      <c r="D932" s="14" t="s">
        <v>4706</v>
      </c>
      <c r="E932" s="14" t="s">
        <v>5272</v>
      </c>
      <c r="F932" s="14" t="s">
        <v>163</v>
      </c>
      <c r="G932" s="14"/>
      <c r="H932" s="14"/>
      <c r="I932" s="14"/>
      <c r="J932" s="14"/>
      <c r="K932" s="14"/>
      <c r="L932" s="14"/>
      <c r="M932" s="14" t="s">
        <v>5273</v>
      </c>
      <c r="N932" s="14" t="s">
        <v>5274</v>
      </c>
      <c r="O932" s="14"/>
      <c r="P932" s="14"/>
      <c r="Q932" s="14" t="s">
        <v>5275</v>
      </c>
      <c r="R932" s="14" t="s">
        <v>5276</v>
      </c>
      <c r="S932" s="14" t="s">
        <v>5228</v>
      </c>
      <c r="T932" s="14" t="s">
        <v>51</v>
      </c>
      <c r="U932" s="17" t="s">
        <v>5191</v>
      </c>
      <c r="V932" s="18" t="str">
        <f>IF(ISNA(MATCH("*post*",U932,0)),IF(ISNA(MATCH("*pre*",U932,0)),IF(ISNUMBER(MATCH($U932,Applicability!$A$2:$A$7,0)),"Y",IF(ISNUMBER(MATCH($U932,Applicability!$B$2:$B$7,0)),"N",IF(ISNA(MATCH("*"&amp;Applicability!$C$2&amp;"*",U932,0)),"","Y"))),""),"")</f>
        <v/>
      </c>
      <c r="Y932" s="14" t="s">
        <v>5270</v>
      </c>
      <c r="Z932" s="14" t="s">
        <v>5232</v>
      </c>
      <c r="AA932" s="14" t="s">
        <v>5271</v>
      </c>
      <c r="AB932" s="14" t="s">
        <v>162</v>
      </c>
      <c r="AC932" s="14" t="s">
        <v>191</v>
      </c>
      <c r="AD932" s="14" t="s">
        <v>26</v>
      </c>
      <c r="AE932" s="14" t="s">
        <v>26</v>
      </c>
      <c r="AF932" s="14" t="s">
        <v>37</v>
      </c>
      <c r="AG932" s="14" t="s">
        <v>4676</v>
      </c>
      <c r="AH932" s="14" t="s">
        <v>253</v>
      </c>
    </row>
    <row r="933" spans="1:34" ht="108" x14ac:dyDescent="0.2">
      <c r="A933" s="14" t="s">
        <v>26</v>
      </c>
      <c r="B933" s="14" t="s">
        <v>4702</v>
      </c>
      <c r="C933" s="14" t="s">
        <v>5277</v>
      </c>
      <c r="D933" s="14" t="s">
        <v>4706</v>
      </c>
      <c r="E933" s="14" t="s">
        <v>5279</v>
      </c>
      <c r="F933" s="14" t="s">
        <v>163</v>
      </c>
      <c r="G933" s="14"/>
      <c r="H933" s="14"/>
      <c r="I933" s="14" t="s">
        <v>5280</v>
      </c>
      <c r="J933" s="14" t="s">
        <v>1536</v>
      </c>
      <c r="K933" s="14"/>
      <c r="L933" s="14"/>
      <c r="M933" s="14"/>
      <c r="N933" s="14"/>
      <c r="O933" s="14"/>
      <c r="P933" s="14"/>
      <c r="Q933" s="14"/>
      <c r="R933" s="14"/>
      <c r="S933" s="14" t="s">
        <v>5228</v>
      </c>
      <c r="T933" s="14" t="s">
        <v>4258</v>
      </c>
      <c r="U933" s="17" t="s">
        <v>5281</v>
      </c>
      <c r="V933" s="18" t="str">
        <f>IF(ISNA(MATCH("*post*",U933,0)),IF(ISNA(MATCH("*pre*",U933,0)),IF(ISNUMBER(MATCH($U933,Applicability!$A$2:$A$7,0)),"Y",IF(ISNUMBER(MATCH($U933,Applicability!$B$2:$B$7,0)),"N",IF(ISNA(MATCH("*"&amp;Applicability!$C$2&amp;"*",U933,0)),"","Y"))),""),"")</f>
        <v/>
      </c>
      <c r="Y933" s="14" t="s">
        <v>5278</v>
      </c>
      <c r="Z933" s="14" t="s">
        <v>5232</v>
      </c>
      <c r="AA933" s="14" t="s">
        <v>5233</v>
      </c>
      <c r="AB933" s="14" t="s">
        <v>162</v>
      </c>
      <c r="AC933" s="14" t="s">
        <v>191</v>
      </c>
      <c r="AD933" s="14" t="s">
        <v>26</v>
      </c>
      <c r="AE933" s="14" t="s">
        <v>26</v>
      </c>
      <c r="AF933" s="14" t="s">
        <v>37</v>
      </c>
      <c r="AG933" s="14" t="s">
        <v>4676</v>
      </c>
      <c r="AH933" s="14" t="s">
        <v>253</v>
      </c>
    </row>
    <row r="934" spans="1:34" ht="121.5" x14ac:dyDescent="0.2">
      <c r="A934" s="14" t="s">
        <v>26</v>
      </c>
      <c r="B934" s="14" t="s">
        <v>4702</v>
      </c>
      <c r="C934" s="14" t="s">
        <v>5282</v>
      </c>
      <c r="D934" s="14" t="s">
        <v>4706</v>
      </c>
      <c r="E934" s="14" t="s">
        <v>5283</v>
      </c>
      <c r="F934" s="14" t="s">
        <v>163</v>
      </c>
      <c r="G934" s="14"/>
      <c r="H934" s="14"/>
      <c r="I934" s="14"/>
      <c r="J934" s="14"/>
      <c r="K934" s="14"/>
      <c r="L934" s="14"/>
      <c r="M934" s="14" t="s">
        <v>5249</v>
      </c>
      <c r="N934" s="14" t="s">
        <v>5250</v>
      </c>
      <c r="O934" s="14"/>
      <c r="P934" s="14"/>
      <c r="Q934" s="14" t="s">
        <v>5251</v>
      </c>
      <c r="R934" s="14" t="s">
        <v>5252</v>
      </c>
      <c r="S934" s="14" t="s">
        <v>5228</v>
      </c>
      <c r="T934" s="14" t="s">
        <v>51</v>
      </c>
      <c r="U934" s="17" t="s">
        <v>5284</v>
      </c>
      <c r="V934" s="18" t="str">
        <f>IF(ISNA(MATCH("*post*",U934,0)),IF(ISNA(MATCH("*pre*",U934,0)),IF(ISNUMBER(MATCH($U934,Applicability!$A$2:$A$7,0)),"Y",IF(ISNUMBER(MATCH($U934,Applicability!$B$2:$B$7,0)),"N",IF(ISNA(MATCH("*"&amp;Applicability!$C$2&amp;"*",U934,0)),"","Y"))),""),"")</f>
        <v/>
      </c>
      <c r="Y934" s="14" t="s">
        <v>5247</v>
      </c>
      <c r="Z934" s="14" t="s">
        <v>5232</v>
      </c>
      <c r="AA934" s="14" t="s">
        <v>5233</v>
      </c>
      <c r="AB934" s="14" t="s">
        <v>162</v>
      </c>
      <c r="AC934" s="14" t="s">
        <v>191</v>
      </c>
      <c r="AD934" s="14" t="s">
        <v>26</v>
      </c>
      <c r="AE934" s="14" t="s">
        <v>26</v>
      </c>
      <c r="AF934" s="14" t="s">
        <v>37</v>
      </c>
      <c r="AG934" s="14" t="s">
        <v>4676</v>
      </c>
      <c r="AH934" s="14" t="s">
        <v>253</v>
      </c>
    </row>
    <row r="935" spans="1:34" ht="121.5" x14ac:dyDescent="0.2">
      <c r="A935" s="14" t="s">
        <v>26</v>
      </c>
      <c r="B935" s="14" t="s">
        <v>4702</v>
      </c>
      <c r="C935" s="14" t="s">
        <v>5285</v>
      </c>
      <c r="D935" s="14" t="s">
        <v>4706</v>
      </c>
      <c r="E935" s="14" t="s">
        <v>5286</v>
      </c>
      <c r="F935" s="14" t="s">
        <v>163</v>
      </c>
      <c r="G935" s="14"/>
      <c r="H935" s="14"/>
      <c r="I935" s="14"/>
      <c r="J935" s="14"/>
      <c r="K935" s="14"/>
      <c r="L935" s="14"/>
      <c r="M935" s="14" t="s">
        <v>5257</v>
      </c>
      <c r="N935" s="14" t="s">
        <v>5258</v>
      </c>
      <c r="O935" s="14"/>
      <c r="P935" s="14"/>
      <c r="Q935" s="14" t="s">
        <v>5259</v>
      </c>
      <c r="R935" s="14" t="s">
        <v>5260</v>
      </c>
      <c r="S935" s="14" t="s">
        <v>5228</v>
      </c>
      <c r="T935" s="14" t="s">
        <v>51</v>
      </c>
      <c r="U935" s="17" t="s">
        <v>5287</v>
      </c>
      <c r="V935" s="18" t="str">
        <f>IF(ISNA(MATCH("*post*",U935,0)),IF(ISNA(MATCH("*pre*",U935,0)),IF(ISNUMBER(MATCH($U935,Applicability!$A$2:$A$7,0)),"Y",IF(ISNUMBER(MATCH($U935,Applicability!$B$2:$B$7,0)),"N",IF(ISNA(MATCH("*"&amp;Applicability!$C$2&amp;"*",U935,0)),"","Y"))),""),"")</f>
        <v/>
      </c>
      <c r="Y935" s="14" t="s">
        <v>5255</v>
      </c>
      <c r="Z935" s="14" t="s">
        <v>5232</v>
      </c>
      <c r="AA935" s="14" t="s">
        <v>5233</v>
      </c>
      <c r="AB935" s="14" t="s">
        <v>162</v>
      </c>
      <c r="AC935" s="14" t="s">
        <v>191</v>
      </c>
      <c r="AD935" s="14" t="s">
        <v>26</v>
      </c>
      <c r="AE935" s="14" t="s">
        <v>26</v>
      </c>
      <c r="AF935" s="14" t="s">
        <v>37</v>
      </c>
      <c r="AG935" s="14" t="s">
        <v>4676</v>
      </c>
      <c r="AH935" s="14" t="s">
        <v>253</v>
      </c>
    </row>
    <row r="936" spans="1:34" ht="256.5" x14ac:dyDescent="0.2">
      <c r="A936" s="14" t="s">
        <v>26</v>
      </c>
      <c r="B936" s="14" t="s">
        <v>4702</v>
      </c>
      <c r="C936" s="14" t="s">
        <v>5288</v>
      </c>
      <c r="D936" s="14" t="s">
        <v>4706</v>
      </c>
      <c r="E936" s="14" t="s">
        <v>5290</v>
      </c>
      <c r="F936" s="14" t="s">
        <v>163</v>
      </c>
      <c r="G936" s="14"/>
      <c r="H936" s="14"/>
      <c r="I936" s="14"/>
      <c r="J936" s="14"/>
      <c r="K936" s="14"/>
      <c r="L936" s="14"/>
      <c r="M936" s="14" t="s">
        <v>5225</v>
      </c>
      <c r="N936" s="14" t="s">
        <v>5291</v>
      </c>
      <c r="O936" s="14"/>
      <c r="P936" s="14"/>
      <c r="Q936" s="14" t="s">
        <v>5227</v>
      </c>
      <c r="R936" s="14" t="s">
        <v>5292</v>
      </c>
      <c r="S936" s="14" t="s">
        <v>5293</v>
      </c>
      <c r="T936" s="14" t="s">
        <v>62</v>
      </c>
      <c r="U936" s="17" t="s">
        <v>5229</v>
      </c>
      <c r="V936" s="18" t="str">
        <f>IF(ISNA(MATCH("*post*",U936,0)),IF(ISNA(MATCH("*pre*",U936,0)),IF(ISNUMBER(MATCH($U936,Applicability!$A$2:$A$7,0)),"Y",IF(ISNUMBER(MATCH($U936,Applicability!$B$2:$B$7,0)),"N",IF(ISNA(MATCH("*"&amp;Applicability!$C$2&amp;"*",U936,0)),"","Y"))),""),"")</f>
        <v/>
      </c>
      <c r="Y936" s="14" t="s">
        <v>5289</v>
      </c>
      <c r="Z936" s="14" t="s">
        <v>5200</v>
      </c>
      <c r="AA936" s="14" t="s">
        <v>26</v>
      </c>
      <c r="AB936" s="14" t="s">
        <v>162</v>
      </c>
      <c r="AC936" s="14" t="s">
        <v>191</v>
      </c>
      <c r="AD936" s="14" t="s">
        <v>26</v>
      </c>
      <c r="AE936" s="14" t="s">
        <v>26</v>
      </c>
      <c r="AF936" s="14" t="s">
        <v>37</v>
      </c>
      <c r="AG936" s="14" t="s">
        <v>84</v>
      </c>
      <c r="AH936" s="14" t="s">
        <v>26</v>
      </c>
    </row>
    <row r="937" spans="1:34" ht="175.5" x14ac:dyDescent="0.2">
      <c r="A937" s="14" t="s">
        <v>26</v>
      </c>
      <c r="B937" s="14" t="s">
        <v>4702</v>
      </c>
      <c r="C937" s="14" t="s">
        <v>5294</v>
      </c>
      <c r="D937" s="14" t="s">
        <v>4706</v>
      </c>
      <c r="E937" s="14" t="s">
        <v>5296</v>
      </c>
      <c r="F937" s="14" t="s">
        <v>163</v>
      </c>
      <c r="G937" s="14"/>
      <c r="H937" s="14"/>
      <c r="I937" s="14"/>
      <c r="J937" s="14"/>
      <c r="K937" s="14"/>
      <c r="L937" s="14"/>
      <c r="M937" s="14" t="s">
        <v>5235</v>
      </c>
      <c r="N937" s="14" t="s">
        <v>2630</v>
      </c>
      <c r="O937" s="14"/>
      <c r="P937" s="14"/>
      <c r="Q937" s="14" t="s">
        <v>5237</v>
      </c>
      <c r="R937" s="14" t="s">
        <v>5297</v>
      </c>
      <c r="S937" s="14" t="s">
        <v>5293</v>
      </c>
      <c r="T937" s="14" t="s">
        <v>62</v>
      </c>
      <c r="U937" s="17" t="s">
        <v>5162</v>
      </c>
      <c r="V937" s="18" t="str">
        <f>IF(ISNA(MATCH("*post*",U937,0)),IF(ISNA(MATCH("*pre*",U937,0)),IF(ISNUMBER(MATCH($U937,Applicability!$A$2:$A$7,0)),"Y",IF(ISNUMBER(MATCH($U937,Applicability!$B$2:$B$7,0)),"N",IF(ISNA(MATCH("*"&amp;Applicability!$C$2&amp;"*",U937,0)),"","Y"))),""),"")</f>
        <v/>
      </c>
      <c r="Y937" s="14" t="s">
        <v>5295</v>
      </c>
      <c r="Z937" s="14" t="s">
        <v>5232</v>
      </c>
      <c r="AA937" s="14" t="s">
        <v>5233</v>
      </c>
      <c r="AB937" s="14" t="s">
        <v>162</v>
      </c>
      <c r="AC937" s="14" t="s">
        <v>191</v>
      </c>
      <c r="AD937" s="14" t="s">
        <v>26</v>
      </c>
      <c r="AE937" s="14" t="s">
        <v>26</v>
      </c>
      <c r="AF937" s="14" t="s">
        <v>37</v>
      </c>
      <c r="AG937" s="14" t="s">
        <v>4676</v>
      </c>
      <c r="AH937" s="14" t="s">
        <v>253</v>
      </c>
    </row>
    <row r="938" spans="1:34" ht="121.5" x14ac:dyDescent="0.2">
      <c r="A938" s="14" t="s">
        <v>26</v>
      </c>
      <c r="B938" s="14" t="s">
        <v>4702</v>
      </c>
      <c r="C938" s="14" t="s">
        <v>5298</v>
      </c>
      <c r="D938" s="14" t="s">
        <v>4706</v>
      </c>
      <c r="E938" s="14" t="s">
        <v>5300</v>
      </c>
      <c r="F938" s="14" t="s">
        <v>163</v>
      </c>
      <c r="G938" s="14"/>
      <c r="H938" s="14"/>
      <c r="I938" s="14"/>
      <c r="J938" s="14"/>
      <c r="K938" s="14"/>
      <c r="L938" s="14"/>
      <c r="M938" s="14" t="s">
        <v>5241</v>
      </c>
      <c r="N938" s="14" t="s">
        <v>4075</v>
      </c>
      <c r="O938" s="14"/>
      <c r="P938" s="14"/>
      <c r="Q938" s="14" t="s">
        <v>5243</v>
      </c>
      <c r="R938" s="14" t="s">
        <v>5301</v>
      </c>
      <c r="S938" s="14" t="s">
        <v>5293</v>
      </c>
      <c r="T938" s="14" t="s">
        <v>62</v>
      </c>
      <c r="U938" s="17" t="s">
        <v>5245</v>
      </c>
      <c r="V938" s="18" t="str">
        <f>IF(ISNA(MATCH("*post*",U938,0)),IF(ISNA(MATCH("*pre*",U938,0)),IF(ISNUMBER(MATCH($U938,Applicability!$A$2:$A$7,0)),"Y",IF(ISNUMBER(MATCH($U938,Applicability!$B$2:$B$7,0)),"N",IF(ISNA(MATCH("*"&amp;Applicability!$C$2&amp;"*",U938,0)),"","Y"))),""),"")</f>
        <v/>
      </c>
      <c r="Y938" s="14" t="s">
        <v>5299</v>
      </c>
      <c r="Z938" s="14" t="s">
        <v>5200</v>
      </c>
      <c r="AA938" s="14" t="s">
        <v>26</v>
      </c>
      <c r="AB938" s="14" t="s">
        <v>162</v>
      </c>
      <c r="AC938" s="14" t="s">
        <v>191</v>
      </c>
      <c r="AD938" s="14" t="s">
        <v>26</v>
      </c>
      <c r="AE938" s="14" t="s">
        <v>26</v>
      </c>
      <c r="AF938" s="14" t="s">
        <v>37</v>
      </c>
      <c r="AG938" s="14" t="s">
        <v>84</v>
      </c>
      <c r="AH938" s="14" t="s">
        <v>26</v>
      </c>
    </row>
    <row r="939" spans="1:34" ht="121.5" x14ac:dyDescent="0.2">
      <c r="A939" s="14" t="s">
        <v>26</v>
      </c>
      <c r="B939" s="14" t="s">
        <v>4702</v>
      </c>
      <c r="C939" s="14" t="s">
        <v>5302</v>
      </c>
      <c r="D939" s="14" t="s">
        <v>4706</v>
      </c>
      <c r="E939" s="14" t="s">
        <v>5304</v>
      </c>
      <c r="F939" s="14" t="s">
        <v>163</v>
      </c>
      <c r="G939" s="14"/>
      <c r="H939" s="14"/>
      <c r="I939" s="14"/>
      <c r="J939" s="14"/>
      <c r="K939" s="14"/>
      <c r="L939" s="14"/>
      <c r="M939" s="14" t="s">
        <v>5249</v>
      </c>
      <c r="N939" s="14" t="s">
        <v>5305</v>
      </c>
      <c r="O939" s="14"/>
      <c r="P939" s="14"/>
      <c r="Q939" s="14" t="s">
        <v>5306</v>
      </c>
      <c r="R939" s="14" t="s">
        <v>5297</v>
      </c>
      <c r="S939" s="14" t="s">
        <v>5293</v>
      </c>
      <c r="T939" s="14" t="s">
        <v>62</v>
      </c>
      <c r="U939" s="17" t="s">
        <v>5253</v>
      </c>
      <c r="V939" s="18" t="str">
        <f>IF(ISNA(MATCH("*post*",U939,0)),IF(ISNA(MATCH("*pre*",U939,0)),IF(ISNUMBER(MATCH($U939,Applicability!$A$2:$A$7,0)),"Y",IF(ISNUMBER(MATCH($U939,Applicability!$B$2:$B$7,0)),"N",IF(ISNA(MATCH("*"&amp;Applicability!$C$2&amp;"*",U939,0)),"","Y"))),""),"")</f>
        <v/>
      </c>
      <c r="Y939" s="14" t="s">
        <v>5303</v>
      </c>
      <c r="Z939" s="14" t="s">
        <v>5200</v>
      </c>
      <c r="AA939" s="14" t="s">
        <v>26</v>
      </c>
      <c r="AB939" s="14" t="s">
        <v>162</v>
      </c>
      <c r="AC939" s="14" t="s">
        <v>191</v>
      </c>
      <c r="AD939" s="14" t="s">
        <v>26</v>
      </c>
      <c r="AE939" s="14" t="s">
        <v>26</v>
      </c>
      <c r="AF939" s="14" t="s">
        <v>37</v>
      </c>
      <c r="AG939" s="14" t="s">
        <v>84</v>
      </c>
      <c r="AH939" s="14" t="s">
        <v>26</v>
      </c>
    </row>
    <row r="940" spans="1:34" ht="121.5" x14ac:dyDescent="0.2">
      <c r="A940" s="14" t="s">
        <v>26</v>
      </c>
      <c r="B940" s="14" t="s">
        <v>4702</v>
      </c>
      <c r="C940" s="14" t="s">
        <v>5307</v>
      </c>
      <c r="D940" s="14" t="s">
        <v>4706</v>
      </c>
      <c r="E940" s="14" t="s">
        <v>5309</v>
      </c>
      <c r="F940" s="14" t="s">
        <v>163</v>
      </c>
      <c r="G940" s="14"/>
      <c r="H940" s="14"/>
      <c r="I940" s="14"/>
      <c r="J940" s="14"/>
      <c r="K940" s="14"/>
      <c r="L940" s="14"/>
      <c r="M940" s="14" t="s">
        <v>5257</v>
      </c>
      <c r="N940" s="14" t="s">
        <v>5310</v>
      </c>
      <c r="O940" s="14"/>
      <c r="P940" s="14"/>
      <c r="Q940" s="14" t="s">
        <v>5259</v>
      </c>
      <c r="R940" s="14" t="s">
        <v>5311</v>
      </c>
      <c r="S940" s="14" t="s">
        <v>5293</v>
      </c>
      <c r="T940" s="14" t="s">
        <v>62</v>
      </c>
      <c r="U940" s="17" t="s">
        <v>5261</v>
      </c>
      <c r="V940" s="18" t="str">
        <f>IF(ISNA(MATCH("*post*",U940,0)),IF(ISNA(MATCH("*pre*",U940,0)),IF(ISNUMBER(MATCH($U940,Applicability!$A$2:$A$7,0)),"Y",IF(ISNUMBER(MATCH($U940,Applicability!$B$2:$B$7,0)),"N",IF(ISNA(MATCH("*"&amp;Applicability!$C$2&amp;"*",U940,0)),"","Y"))),""),"")</f>
        <v/>
      </c>
      <c r="Y940" s="14" t="s">
        <v>5308</v>
      </c>
      <c r="Z940" s="14" t="s">
        <v>5200</v>
      </c>
      <c r="AA940" s="14" t="s">
        <v>26</v>
      </c>
      <c r="AB940" s="14" t="s">
        <v>162</v>
      </c>
      <c r="AC940" s="14" t="s">
        <v>191</v>
      </c>
      <c r="AD940" s="14" t="s">
        <v>26</v>
      </c>
      <c r="AE940" s="14" t="s">
        <v>26</v>
      </c>
      <c r="AF940" s="14" t="s">
        <v>37</v>
      </c>
      <c r="AG940" s="14" t="s">
        <v>84</v>
      </c>
      <c r="AH940" s="14" t="s">
        <v>26</v>
      </c>
    </row>
    <row r="941" spans="1:34" ht="121.5" x14ac:dyDescent="0.2">
      <c r="A941" s="14" t="s">
        <v>26</v>
      </c>
      <c r="B941" s="14" t="s">
        <v>4702</v>
      </c>
      <c r="C941" s="14" t="s">
        <v>5312</v>
      </c>
      <c r="D941" s="14" t="s">
        <v>4706</v>
      </c>
      <c r="E941" s="14" t="s">
        <v>5314</v>
      </c>
      <c r="F941" s="14" t="s">
        <v>163</v>
      </c>
      <c r="G941" s="14"/>
      <c r="H941" s="14"/>
      <c r="I941" s="14"/>
      <c r="J941" s="14"/>
      <c r="K941" s="14"/>
      <c r="L941" s="14"/>
      <c r="M941" s="14" t="s">
        <v>5315</v>
      </c>
      <c r="N941" s="14" t="s">
        <v>5316</v>
      </c>
      <c r="O941" s="14"/>
      <c r="P941" s="14"/>
      <c r="Q941" s="14" t="s">
        <v>5267</v>
      </c>
      <c r="R941" s="14" t="s">
        <v>5317</v>
      </c>
      <c r="S941" s="14" t="s">
        <v>5293</v>
      </c>
      <c r="T941" s="14" t="s">
        <v>62</v>
      </c>
      <c r="U941" s="17" t="s">
        <v>5186</v>
      </c>
      <c r="V941" s="18" t="str">
        <f>IF(ISNA(MATCH("*post*",U941,0)),IF(ISNA(MATCH("*pre*",U941,0)),IF(ISNUMBER(MATCH($U941,Applicability!$A$2:$A$7,0)),"Y",IF(ISNUMBER(MATCH($U941,Applicability!$B$2:$B$7,0)),"N",IF(ISNA(MATCH("*"&amp;Applicability!$C$2&amp;"*",U941,0)),"","Y"))),""),"")</f>
        <v/>
      </c>
      <c r="Y941" s="14" t="s">
        <v>5313</v>
      </c>
      <c r="Z941" s="14" t="s">
        <v>5200</v>
      </c>
      <c r="AA941" s="14" t="s">
        <v>26</v>
      </c>
      <c r="AB941" s="14" t="s">
        <v>162</v>
      </c>
      <c r="AC941" s="14" t="s">
        <v>191</v>
      </c>
      <c r="AD941" s="14" t="s">
        <v>26</v>
      </c>
      <c r="AE941" s="14" t="s">
        <v>26</v>
      </c>
      <c r="AF941" s="14" t="s">
        <v>37</v>
      </c>
      <c r="AG941" s="14" t="s">
        <v>84</v>
      </c>
      <c r="AH941" s="14" t="s">
        <v>26</v>
      </c>
    </row>
    <row r="942" spans="1:34" ht="121.5" x14ac:dyDescent="0.2">
      <c r="A942" s="14" t="s">
        <v>26</v>
      </c>
      <c r="B942" s="14" t="s">
        <v>4702</v>
      </c>
      <c r="C942" s="14" t="s">
        <v>5318</v>
      </c>
      <c r="D942" s="14" t="s">
        <v>4706</v>
      </c>
      <c r="E942" s="14" t="s">
        <v>5320</v>
      </c>
      <c r="F942" s="14" t="s">
        <v>163</v>
      </c>
      <c r="G942" s="14"/>
      <c r="H942" s="14"/>
      <c r="I942" s="14"/>
      <c r="J942" s="14"/>
      <c r="K942" s="14"/>
      <c r="L942" s="14"/>
      <c r="M942" s="14" t="s">
        <v>5273</v>
      </c>
      <c r="N942" s="14" t="s">
        <v>5321</v>
      </c>
      <c r="O942" s="14"/>
      <c r="P942" s="14"/>
      <c r="Q942" s="14" t="s">
        <v>5275</v>
      </c>
      <c r="R942" s="14" t="s">
        <v>3773</v>
      </c>
      <c r="S942" s="14" t="s">
        <v>5293</v>
      </c>
      <c r="T942" s="14" t="s">
        <v>62</v>
      </c>
      <c r="U942" s="17" t="s">
        <v>5191</v>
      </c>
      <c r="V942" s="18" t="str">
        <f>IF(ISNA(MATCH("*post*",U942,0)),IF(ISNA(MATCH("*pre*",U942,0)),IF(ISNUMBER(MATCH($U942,Applicability!$A$2:$A$7,0)),"Y",IF(ISNUMBER(MATCH($U942,Applicability!$B$2:$B$7,0)),"N",IF(ISNA(MATCH("*"&amp;Applicability!$C$2&amp;"*",U942,0)),"","Y"))),""),"")</f>
        <v/>
      </c>
      <c r="Y942" s="14" t="s">
        <v>5319</v>
      </c>
      <c r="Z942" s="14" t="s">
        <v>5232</v>
      </c>
      <c r="AA942" s="14" t="s">
        <v>5233</v>
      </c>
      <c r="AB942" s="14" t="s">
        <v>162</v>
      </c>
      <c r="AC942" s="14" t="s">
        <v>191</v>
      </c>
      <c r="AD942" s="14" t="s">
        <v>26</v>
      </c>
      <c r="AE942" s="14" t="s">
        <v>26</v>
      </c>
      <c r="AF942" s="14" t="s">
        <v>37</v>
      </c>
      <c r="AG942" s="14" t="s">
        <v>4676</v>
      </c>
      <c r="AH942" s="14" t="s">
        <v>253</v>
      </c>
    </row>
    <row r="943" spans="1:34" ht="121.5" x14ac:dyDescent="0.2">
      <c r="A943" s="14" t="s">
        <v>26</v>
      </c>
      <c r="B943" s="14" t="s">
        <v>4702</v>
      </c>
      <c r="C943" s="14" t="s">
        <v>5322</v>
      </c>
      <c r="D943" s="14" t="s">
        <v>4706</v>
      </c>
      <c r="E943" s="14" t="s">
        <v>5324</v>
      </c>
      <c r="F943" s="14" t="s">
        <v>163</v>
      </c>
      <c r="G943" s="14"/>
      <c r="H943" s="14"/>
      <c r="I943" s="14" t="s">
        <v>5280</v>
      </c>
      <c r="J943" s="14" t="s">
        <v>801</v>
      </c>
      <c r="K943" s="14"/>
      <c r="L943" s="14"/>
      <c r="M943" s="14"/>
      <c r="N943" s="14"/>
      <c r="O943" s="14"/>
      <c r="P943" s="14"/>
      <c r="Q943" s="14"/>
      <c r="R943" s="14"/>
      <c r="S943" s="14" t="s">
        <v>5293</v>
      </c>
      <c r="T943" s="14" t="s">
        <v>62</v>
      </c>
      <c r="U943" s="17" t="s">
        <v>5281</v>
      </c>
      <c r="V943" s="18" t="str">
        <f>IF(ISNA(MATCH("*post*",U943,0)),IF(ISNA(MATCH("*pre*",U943,0)),IF(ISNUMBER(MATCH($U943,Applicability!$A$2:$A$7,0)),"Y",IF(ISNUMBER(MATCH($U943,Applicability!$B$2:$B$7,0)),"N",IF(ISNA(MATCH("*"&amp;Applicability!$C$2&amp;"*",U943,0)),"","Y"))),""),"")</f>
        <v/>
      </c>
      <c r="Y943" s="14" t="s">
        <v>5323</v>
      </c>
      <c r="Z943" s="14" t="s">
        <v>5232</v>
      </c>
      <c r="AA943" s="14" t="s">
        <v>5233</v>
      </c>
      <c r="AB943" s="14" t="s">
        <v>162</v>
      </c>
      <c r="AC943" s="14" t="s">
        <v>191</v>
      </c>
      <c r="AD943" s="14" t="s">
        <v>26</v>
      </c>
      <c r="AE943" s="14" t="s">
        <v>26</v>
      </c>
      <c r="AF943" s="14" t="s">
        <v>37</v>
      </c>
      <c r="AG943" s="14" t="s">
        <v>4676</v>
      </c>
      <c r="AH943" s="14" t="s">
        <v>253</v>
      </c>
    </row>
    <row r="944" spans="1:34" ht="121.5" x14ac:dyDescent="0.2">
      <c r="A944" s="14" t="s">
        <v>26</v>
      </c>
      <c r="B944" s="14" t="s">
        <v>4702</v>
      </c>
      <c r="C944" s="14" t="s">
        <v>5325</v>
      </c>
      <c r="D944" s="14" t="s">
        <v>4706</v>
      </c>
      <c r="E944" s="14" t="s">
        <v>5326</v>
      </c>
      <c r="F944" s="14" t="s">
        <v>163</v>
      </c>
      <c r="G944" s="14"/>
      <c r="H944" s="14"/>
      <c r="I944" s="14"/>
      <c r="J944" s="14"/>
      <c r="K944" s="14"/>
      <c r="L944" s="14"/>
      <c r="M944" s="14" t="s">
        <v>5249</v>
      </c>
      <c r="N944" s="14" t="s">
        <v>5305</v>
      </c>
      <c r="O944" s="14"/>
      <c r="P944" s="14"/>
      <c r="Q944" s="14" t="s">
        <v>5306</v>
      </c>
      <c r="R944" s="14" t="s">
        <v>5297</v>
      </c>
      <c r="S944" s="14" t="s">
        <v>5293</v>
      </c>
      <c r="T944" s="14" t="s">
        <v>62</v>
      </c>
      <c r="U944" s="17" t="s">
        <v>5284</v>
      </c>
      <c r="V944" s="18" t="str">
        <f>IF(ISNA(MATCH("*post*",U944,0)),IF(ISNA(MATCH("*pre*",U944,0)),IF(ISNUMBER(MATCH($U944,Applicability!$A$2:$A$7,0)),"Y",IF(ISNUMBER(MATCH($U944,Applicability!$B$2:$B$7,0)),"N",IF(ISNA(MATCH("*"&amp;Applicability!$C$2&amp;"*",U944,0)),"","Y"))),""),"")</f>
        <v/>
      </c>
      <c r="Y944" s="14" t="s">
        <v>5303</v>
      </c>
      <c r="Z944" s="14" t="s">
        <v>5232</v>
      </c>
      <c r="AA944" s="14" t="s">
        <v>5233</v>
      </c>
      <c r="AB944" s="14" t="s">
        <v>162</v>
      </c>
      <c r="AC944" s="14" t="s">
        <v>191</v>
      </c>
      <c r="AD944" s="14" t="s">
        <v>26</v>
      </c>
      <c r="AE944" s="14" t="s">
        <v>26</v>
      </c>
      <c r="AF944" s="14" t="s">
        <v>37</v>
      </c>
      <c r="AG944" s="14" t="s">
        <v>4676</v>
      </c>
      <c r="AH944" s="14" t="s">
        <v>253</v>
      </c>
    </row>
    <row r="945" spans="1:34" ht="121.5" x14ac:dyDescent="0.2">
      <c r="A945" s="14" t="s">
        <v>26</v>
      </c>
      <c r="B945" s="14" t="s">
        <v>4702</v>
      </c>
      <c r="C945" s="14" t="s">
        <v>5327</v>
      </c>
      <c r="D945" s="14" t="s">
        <v>4706</v>
      </c>
      <c r="E945" s="14" t="s">
        <v>5328</v>
      </c>
      <c r="F945" s="14" t="s">
        <v>163</v>
      </c>
      <c r="G945" s="14"/>
      <c r="H945" s="14"/>
      <c r="I945" s="14"/>
      <c r="J945" s="14"/>
      <c r="K945" s="14"/>
      <c r="L945" s="14"/>
      <c r="M945" s="14" t="s">
        <v>5257</v>
      </c>
      <c r="N945" s="14" t="s">
        <v>5310</v>
      </c>
      <c r="O945" s="14"/>
      <c r="P945" s="14"/>
      <c r="Q945" s="14" t="s">
        <v>5259</v>
      </c>
      <c r="R945" s="14" t="s">
        <v>5311</v>
      </c>
      <c r="S945" s="14" t="s">
        <v>5293</v>
      </c>
      <c r="T945" s="14" t="s">
        <v>62</v>
      </c>
      <c r="U945" s="17" t="s">
        <v>5287</v>
      </c>
      <c r="V945" s="18" t="str">
        <f>IF(ISNA(MATCH("*post*",U945,0)),IF(ISNA(MATCH("*pre*",U945,0)),IF(ISNUMBER(MATCH($U945,Applicability!$A$2:$A$7,0)),"Y",IF(ISNUMBER(MATCH($U945,Applicability!$B$2:$B$7,0)),"N",IF(ISNA(MATCH("*"&amp;Applicability!$C$2&amp;"*",U945,0)),"","Y"))),""),"")</f>
        <v/>
      </c>
      <c r="Y945" s="14" t="s">
        <v>5308</v>
      </c>
      <c r="Z945" s="14" t="s">
        <v>5232</v>
      </c>
      <c r="AA945" s="14" t="s">
        <v>5233</v>
      </c>
      <c r="AB945" s="14" t="s">
        <v>162</v>
      </c>
      <c r="AC945" s="14" t="s">
        <v>191</v>
      </c>
      <c r="AD945" s="14" t="s">
        <v>26</v>
      </c>
      <c r="AE945" s="14" t="s">
        <v>26</v>
      </c>
      <c r="AF945" s="14" t="s">
        <v>37</v>
      </c>
      <c r="AG945" s="14" t="s">
        <v>4676</v>
      </c>
      <c r="AH945" s="14" t="s">
        <v>253</v>
      </c>
    </row>
    <row r="946" spans="1:34" ht="121.5" x14ac:dyDescent="0.2">
      <c r="A946" s="14" t="s">
        <v>26</v>
      </c>
      <c r="B946" s="14" t="s">
        <v>4702</v>
      </c>
      <c r="C946" s="14" t="s">
        <v>5329</v>
      </c>
      <c r="D946" s="14" t="s">
        <v>4706</v>
      </c>
      <c r="E946" s="14" t="s">
        <v>5331</v>
      </c>
      <c r="F946" s="14" t="s">
        <v>33</v>
      </c>
      <c r="G946" s="14"/>
      <c r="H946" s="14"/>
      <c r="I946" s="14"/>
      <c r="J946" s="14"/>
      <c r="K946" s="14"/>
      <c r="L946" s="14"/>
      <c r="M946" s="14" t="s">
        <v>5332</v>
      </c>
      <c r="N946" s="14" t="s">
        <v>5333</v>
      </c>
      <c r="O946" s="14"/>
      <c r="P946" s="14"/>
      <c r="Q946" s="14" t="s">
        <v>5334</v>
      </c>
      <c r="R946" s="14" t="s">
        <v>5335</v>
      </c>
      <c r="S946" s="14" t="s">
        <v>5336</v>
      </c>
      <c r="T946" s="14" t="s">
        <v>84</v>
      </c>
      <c r="U946" s="17" t="s">
        <v>5337</v>
      </c>
      <c r="V946" s="18" t="str">
        <f>IF(ISNA(MATCH("*post*",U946,0)),IF(ISNA(MATCH("*pre*",U946,0)),IF(ISNUMBER(MATCH($U946,Applicability!$A$2:$A$7,0)),"Y",IF(ISNUMBER(MATCH($U946,Applicability!$B$2:$B$7,0)),"N",IF(ISNA(MATCH("*"&amp;Applicability!$C$2&amp;"*",U946,0)),"","Y"))),""),"")</f>
        <v/>
      </c>
      <c r="Y946" s="14" t="s">
        <v>5330</v>
      </c>
      <c r="Z946" s="14" t="s">
        <v>5222</v>
      </c>
      <c r="AA946" s="14" t="s">
        <v>5233</v>
      </c>
      <c r="AB946" s="14" t="s">
        <v>32</v>
      </c>
      <c r="AC946" s="14" t="s">
        <v>191</v>
      </c>
      <c r="AD946" s="14" t="s">
        <v>26</v>
      </c>
      <c r="AE946" s="14" t="s">
        <v>26</v>
      </c>
      <c r="AF946" s="14" t="s">
        <v>37</v>
      </c>
      <c r="AG946" s="14" t="s">
        <v>45</v>
      </c>
      <c r="AH946" s="14" t="s">
        <v>253</v>
      </c>
    </row>
    <row r="947" spans="1:34" ht="229.5" x14ac:dyDescent="0.2">
      <c r="A947" s="14" t="s">
        <v>26</v>
      </c>
      <c r="B947" s="14" t="s">
        <v>4702</v>
      </c>
      <c r="C947" s="14" t="s">
        <v>5338</v>
      </c>
      <c r="D947" s="14" t="s">
        <v>4706</v>
      </c>
      <c r="E947" s="14" t="s">
        <v>5331</v>
      </c>
      <c r="F947" s="14" t="s">
        <v>33</v>
      </c>
      <c r="G947" s="14"/>
      <c r="H947" s="14"/>
      <c r="I947" s="14"/>
      <c r="J947" s="14"/>
      <c r="K947" s="14"/>
      <c r="L947" s="14"/>
      <c r="M947" s="14" t="s">
        <v>5340</v>
      </c>
      <c r="N947" s="14" t="s">
        <v>5341</v>
      </c>
      <c r="O947" s="14"/>
      <c r="P947" s="14"/>
      <c r="Q947" s="14" t="s">
        <v>5342</v>
      </c>
      <c r="R947" s="14" t="s">
        <v>5343</v>
      </c>
      <c r="S947" s="14" t="s">
        <v>5336</v>
      </c>
      <c r="T947" s="14" t="s">
        <v>84</v>
      </c>
      <c r="U947" s="17" t="s">
        <v>5344</v>
      </c>
      <c r="V947" s="18" t="str">
        <f>IF(ISNA(MATCH("*post*",U947,0)),IF(ISNA(MATCH("*pre*",U947,0)),IF(ISNUMBER(MATCH($U947,Applicability!$A$2:$A$7,0)),"Y",IF(ISNUMBER(MATCH($U947,Applicability!$B$2:$B$7,0)),"N",IF(ISNA(MATCH("*"&amp;Applicability!$C$2&amp;"*",U947,0)),"","Y"))),""),"")</f>
        <v/>
      </c>
      <c r="Y947" s="14" t="s">
        <v>5339</v>
      </c>
      <c r="Z947" s="14" t="s">
        <v>5222</v>
      </c>
      <c r="AA947" s="14" t="s">
        <v>5233</v>
      </c>
      <c r="AB947" s="14" t="s">
        <v>32</v>
      </c>
      <c r="AC947" s="14" t="s">
        <v>191</v>
      </c>
      <c r="AD947" s="14" t="s">
        <v>26</v>
      </c>
      <c r="AE947" s="14" t="s">
        <v>26</v>
      </c>
      <c r="AF947" s="14" t="s">
        <v>37</v>
      </c>
      <c r="AG947" s="14" t="s">
        <v>45</v>
      </c>
      <c r="AH947" s="14" t="s">
        <v>253</v>
      </c>
    </row>
    <row r="948" spans="1:34" ht="67.5" x14ac:dyDescent="0.2">
      <c r="A948" s="14" t="s">
        <v>26</v>
      </c>
      <c r="B948" s="14" t="s">
        <v>4702</v>
      </c>
      <c r="C948" s="14" t="s">
        <v>5345</v>
      </c>
      <c r="D948" s="14" t="s">
        <v>4706</v>
      </c>
      <c r="E948" s="14" t="s">
        <v>5331</v>
      </c>
      <c r="F948" s="14" t="s">
        <v>33</v>
      </c>
      <c r="G948" s="14"/>
      <c r="H948" s="14"/>
      <c r="I948" s="14"/>
      <c r="J948" s="14"/>
      <c r="K948" s="14"/>
      <c r="L948" s="14"/>
      <c r="M948" s="14" t="s">
        <v>5347</v>
      </c>
      <c r="N948" s="14" t="s">
        <v>5348</v>
      </c>
      <c r="O948" s="14"/>
      <c r="P948" s="14"/>
      <c r="Q948" s="14" t="s">
        <v>3832</v>
      </c>
      <c r="R948" s="14" t="s">
        <v>5349</v>
      </c>
      <c r="S948" s="14" t="s">
        <v>5336</v>
      </c>
      <c r="T948" s="14" t="s">
        <v>84</v>
      </c>
      <c r="U948" s="17" t="s">
        <v>5350</v>
      </c>
      <c r="V948" s="18" t="str">
        <f>IF(ISNA(MATCH("*post*",U948,0)),IF(ISNA(MATCH("*pre*",U948,0)),IF(ISNUMBER(MATCH($U948,Applicability!$A$2:$A$7,0)),"Y",IF(ISNUMBER(MATCH($U948,Applicability!$B$2:$B$7,0)),"N",IF(ISNA(MATCH("*"&amp;Applicability!$C$2&amp;"*",U948,0)),"","Y"))),""),"")</f>
        <v/>
      </c>
      <c r="Y948" s="14" t="s">
        <v>5346</v>
      </c>
      <c r="Z948" s="14" t="s">
        <v>5222</v>
      </c>
      <c r="AA948" s="14" t="s">
        <v>5233</v>
      </c>
      <c r="AB948" s="14" t="s">
        <v>32</v>
      </c>
      <c r="AC948" s="14" t="s">
        <v>191</v>
      </c>
      <c r="AD948" s="14" t="s">
        <v>26</v>
      </c>
      <c r="AE948" s="14" t="s">
        <v>26</v>
      </c>
      <c r="AF948" s="14" t="s">
        <v>37</v>
      </c>
      <c r="AG948" s="14" t="s">
        <v>45</v>
      </c>
      <c r="AH948" s="14" t="s">
        <v>253</v>
      </c>
    </row>
    <row r="949" spans="1:34" ht="81" x14ac:dyDescent="0.2">
      <c r="A949" s="14" t="s">
        <v>26</v>
      </c>
      <c r="B949" s="14" t="s">
        <v>4702</v>
      </c>
      <c r="C949" s="14" t="s">
        <v>5351</v>
      </c>
      <c r="D949" s="14" t="s">
        <v>4706</v>
      </c>
      <c r="E949" s="14" t="s">
        <v>5331</v>
      </c>
      <c r="F949" s="14" t="s">
        <v>33</v>
      </c>
      <c r="G949" s="14"/>
      <c r="H949" s="14"/>
      <c r="I949" s="14"/>
      <c r="J949" s="14"/>
      <c r="K949" s="14"/>
      <c r="L949" s="14"/>
      <c r="M949" s="14" t="s">
        <v>5353</v>
      </c>
      <c r="N949" s="14" t="s">
        <v>5354</v>
      </c>
      <c r="O949" s="14"/>
      <c r="P949" s="14"/>
      <c r="Q949" s="14" t="s">
        <v>5355</v>
      </c>
      <c r="R949" s="14" t="s">
        <v>5356</v>
      </c>
      <c r="S949" s="14" t="s">
        <v>5336</v>
      </c>
      <c r="T949" s="14" t="s">
        <v>84</v>
      </c>
      <c r="U949" s="17" t="s">
        <v>5357</v>
      </c>
      <c r="V949" s="18" t="str">
        <f>IF(ISNA(MATCH("*post*",U949,0)),IF(ISNA(MATCH("*pre*",U949,0)),IF(ISNUMBER(MATCH($U949,Applicability!$A$2:$A$7,0)),"Y",IF(ISNUMBER(MATCH($U949,Applicability!$B$2:$B$7,0)),"N",IF(ISNA(MATCH("*"&amp;Applicability!$C$2&amp;"*",U949,0)),"","Y"))),""),"")</f>
        <v/>
      </c>
      <c r="Y949" s="14" t="s">
        <v>5352</v>
      </c>
      <c r="Z949" s="14" t="s">
        <v>5222</v>
      </c>
      <c r="AA949" s="14" t="s">
        <v>5233</v>
      </c>
      <c r="AB949" s="14" t="s">
        <v>32</v>
      </c>
      <c r="AC949" s="14" t="s">
        <v>191</v>
      </c>
      <c r="AD949" s="14" t="s">
        <v>26</v>
      </c>
      <c r="AE949" s="14" t="s">
        <v>26</v>
      </c>
      <c r="AF949" s="14" t="s">
        <v>37</v>
      </c>
      <c r="AG949" s="14" t="s">
        <v>45</v>
      </c>
      <c r="AH949" s="14" t="s">
        <v>253</v>
      </c>
    </row>
    <row r="950" spans="1:34" ht="229.5" x14ac:dyDescent="0.2">
      <c r="A950" s="14" t="s">
        <v>26</v>
      </c>
      <c r="B950" s="14" t="s">
        <v>4702</v>
      </c>
      <c r="C950" s="14" t="s">
        <v>5358</v>
      </c>
      <c r="D950" s="14" t="s">
        <v>4706</v>
      </c>
      <c r="E950" s="14" t="s">
        <v>5331</v>
      </c>
      <c r="F950" s="14" t="s">
        <v>33</v>
      </c>
      <c r="G950" s="14"/>
      <c r="H950" s="14"/>
      <c r="I950" s="14"/>
      <c r="J950" s="14"/>
      <c r="K950" s="14"/>
      <c r="L950" s="14"/>
      <c r="M950" s="14" t="s">
        <v>5360</v>
      </c>
      <c r="N950" s="14" t="s">
        <v>5361</v>
      </c>
      <c r="O950" s="14"/>
      <c r="P950" s="14"/>
      <c r="Q950" s="14" t="s">
        <v>5362</v>
      </c>
      <c r="R950" s="14" t="s">
        <v>5363</v>
      </c>
      <c r="S950" s="14" t="s">
        <v>5336</v>
      </c>
      <c r="T950" s="14" t="s">
        <v>84</v>
      </c>
      <c r="U950" s="17" t="s">
        <v>4849</v>
      </c>
      <c r="V950" s="18" t="str">
        <f>IF(ISNA(MATCH("*post*",U950,0)),IF(ISNA(MATCH("*pre*",U950,0)),IF(ISNUMBER(MATCH($U950,Applicability!$A$2:$A$7,0)),"Y",IF(ISNUMBER(MATCH($U950,Applicability!$B$2:$B$7,0)),"N",IF(ISNA(MATCH("*"&amp;Applicability!$C$2&amp;"*",U950,0)),"","Y"))),""),"")</f>
        <v/>
      </c>
      <c r="Y950" s="14" t="s">
        <v>5359</v>
      </c>
      <c r="Z950" s="14" t="s">
        <v>5222</v>
      </c>
      <c r="AA950" s="14" t="s">
        <v>5233</v>
      </c>
      <c r="AB950" s="14" t="s">
        <v>32</v>
      </c>
      <c r="AC950" s="14" t="s">
        <v>191</v>
      </c>
      <c r="AD950" s="14" t="s">
        <v>26</v>
      </c>
      <c r="AE950" s="14" t="s">
        <v>26</v>
      </c>
      <c r="AF950" s="14" t="s">
        <v>37</v>
      </c>
      <c r="AG950" s="14" t="s">
        <v>45</v>
      </c>
      <c r="AH950" s="14" t="s">
        <v>253</v>
      </c>
    </row>
    <row r="951" spans="1:34" ht="67.5" x14ac:dyDescent="0.2">
      <c r="A951" s="14" t="s">
        <v>26</v>
      </c>
      <c r="B951" s="14" t="s">
        <v>4702</v>
      </c>
      <c r="C951" s="14" t="s">
        <v>5364</v>
      </c>
      <c r="D951" s="14" t="s">
        <v>4706</v>
      </c>
      <c r="E951" s="14" t="s">
        <v>5331</v>
      </c>
      <c r="F951" s="14" t="s">
        <v>33</v>
      </c>
      <c r="G951" s="14"/>
      <c r="H951" s="14"/>
      <c r="I951" s="14"/>
      <c r="J951" s="14"/>
      <c r="K951" s="14"/>
      <c r="L951" s="14"/>
      <c r="M951" s="14" t="s">
        <v>5366</v>
      </c>
      <c r="N951" s="14" t="s">
        <v>5266</v>
      </c>
      <c r="O951" s="14"/>
      <c r="P951" s="14"/>
      <c r="Q951" s="14" t="s">
        <v>5367</v>
      </c>
      <c r="R951" s="14" t="s">
        <v>5368</v>
      </c>
      <c r="S951" s="14" t="s">
        <v>5336</v>
      </c>
      <c r="T951" s="14" t="s">
        <v>84</v>
      </c>
      <c r="U951" s="17" t="s">
        <v>5369</v>
      </c>
      <c r="V951" s="18" t="str">
        <f>IF(ISNA(MATCH("*post*",U951,0)),IF(ISNA(MATCH("*pre*",U951,0)),IF(ISNUMBER(MATCH($U951,Applicability!$A$2:$A$7,0)),"Y",IF(ISNUMBER(MATCH($U951,Applicability!$B$2:$B$7,0)),"N",IF(ISNA(MATCH("*"&amp;Applicability!$C$2&amp;"*",U951,0)),"","Y"))),""),"")</f>
        <v/>
      </c>
      <c r="Y951" s="14" t="s">
        <v>5365</v>
      </c>
      <c r="Z951" s="14" t="s">
        <v>5222</v>
      </c>
      <c r="AA951" s="14" t="s">
        <v>5233</v>
      </c>
      <c r="AB951" s="14" t="s">
        <v>32</v>
      </c>
      <c r="AC951" s="14" t="s">
        <v>191</v>
      </c>
      <c r="AD951" s="14" t="s">
        <v>26</v>
      </c>
      <c r="AE951" s="14" t="s">
        <v>26</v>
      </c>
      <c r="AF951" s="14" t="s">
        <v>37</v>
      </c>
      <c r="AG951" s="14" t="s">
        <v>45</v>
      </c>
      <c r="AH951" s="14" t="s">
        <v>253</v>
      </c>
    </row>
    <row r="952" spans="1:34" ht="67.5" x14ac:dyDescent="0.2">
      <c r="A952" s="14" t="s">
        <v>26</v>
      </c>
      <c r="B952" s="14" t="s">
        <v>4702</v>
      </c>
      <c r="C952" s="14" t="s">
        <v>5370</v>
      </c>
      <c r="D952" s="14" t="s">
        <v>4706</v>
      </c>
      <c r="E952" s="14" t="s">
        <v>5331</v>
      </c>
      <c r="F952" s="14" t="s">
        <v>33</v>
      </c>
      <c r="G952" s="14"/>
      <c r="H952" s="14"/>
      <c r="I952" s="14" t="s">
        <v>5372</v>
      </c>
      <c r="J952" s="14" t="s">
        <v>1707</v>
      </c>
      <c r="K952" s="14"/>
      <c r="L952" s="14"/>
      <c r="M952" s="14"/>
      <c r="N952" s="14"/>
      <c r="O952" s="14"/>
      <c r="P952" s="14"/>
      <c r="Q952" s="14"/>
      <c r="R952" s="14"/>
      <c r="S952" s="14" t="s">
        <v>5336</v>
      </c>
      <c r="T952" s="14" t="s">
        <v>84</v>
      </c>
      <c r="U952" s="17" t="s">
        <v>4772</v>
      </c>
      <c r="V952" s="18" t="str">
        <f>IF(ISNA(MATCH("*post*",U952,0)),IF(ISNA(MATCH("*pre*",U952,0)),IF(ISNUMBER(MATCH($U952,Applicability!$A$2:$A$7,0)),"Y",IF(ISNUMBER(MATCH($U952,Applicability!$B$2:$B$7,0)),"N",IF(ISNA(MATCH("*"&amp;Applicability!$C$2&amp;"*",U952,0)),"","Y"))),""),"")</f>
        <v/>
      </c>
      <c r="Y952" s="14" t="s">
        <v>5371</v>
      </c>
      <c r="Z952" s="14" t="s">
        <v>5222</v>
      </c>
      <c r="AA952" s="14" t="s">
        <v>5233</v>
      </c>
      <c r="AB952" s="14" t="s">
        <v>32</v>
      </c>
      <c r="AC952" s="14" t="s">
        <v>191</v>
      </c>
      <c r="AD952" s="14" t="s">
        <v>26</v>
      </c>
      <c r="AE952" s="14" t="s">
        <v>26</v>
      </c>
      <c r="AF952" s="14" t="s">
        <v>37</v>
      </c>
      <c r="AG952" s="14" t="s">
        <v>45</v>
      </c>
      <c r="AH952" s="14" t="s">
        <v>253</v>
      </c>
    </row>
    <row r="953" spans="1:34" ht="94.5" x14ac:dyDescent="0.2">
      <c r="A953" s="14" t="s">
        <v>26</v>
      </c>
      <c r="B953" s="14" t="s">
        <v>4702</v>
      </c>
      <c r="C953" s="14" t="s">
        <v>5373</v>
      </c>
      <c r="D953" s="14" t="s">
        <v>4706</v>
      </c>
      <c r="E953" s="14" t="s">
        <v>5331</v>
      </c>
      <c r="F953" s="14" t="s">
        <v>33</v>
      </c>
      <c r="G953" s="14"/>
      <c r="H953" s="14"/>
      <c r="I953" s="14"/>
      <c r="J953" s="14"/>
      <c r="K953" s="14"/>
      <c r="L953" s="14"/>
      <c r="M953" s="14" t="s">
        <v>5375</v>
      </c>
      <c r="N953" s="14" t="s">
        <v>5376</v>
      </c>
      <c r="O953" s="14"/>
      <c r="P953" s="14"/>
      <c r="Q953" s="14" t="s">
        <v>5377</v>
      </c>
      <c r="R953" s="14" t="s">
        <v>5378</v>
      </c>
      <c r="S953" s="14" t="s">
        <v>5336</v>
      </c>
      <c r="T953" s="14" t="s">
        <v>84</v>
      </c>
      <c r="U953" s="17" t="s">
        <v>5245</v>
      </c>
      <c r="V953" s="18" t="str">
        <f>IF(ISNA(MATCH("*post*",U953,0)),IF(ISNA(MATCH("*pre*",U953,0)),IF(ISNUMBER(MATCH($U953,Applicability!$A$2:$A$7,0)),"Y",IF(ISNUMBER(MATCH($U953,Applicability!$B$2:$B$7,0)),"N",IF(ISNA(MATCH("*"&amp;Applicability!$C$2&amp;"*",U953,0)),"","Y"))),""),"")</f>
        <v/>
      </c>
      <c r="Y953" s="14" t="s">
        <v>5374</v>
      </c>
      <c r="Z953" s="14" t="s">
        <v>5222</v>
      </c>
      <c r="AA953" s="14" t="s">
        <v>5233</v>
      </c>
      <c r="AB953" s="14" t="s">
        <v>32</v>
      </c>
      <c r="AC953" s="14" t="s">
        <v>191</v>
      </c>
      <c r="AD953" s="14" t="s">
        <v>26</v>
      </c>
      <c r="AE953" s="14" t="s">
        <v>26</v>
      </c>
      <c r="AF953" s="14" t="s">
        <v>37</v>
      </c>
      <c r="AG953" s="14" t="s">
        <v>45</v>
      </c>
      <c r="AH953" s="14" t="s">
        <v>253</v>
      </c>
    </row>
    <row r="954" spans="1:34" ht="67.5" x14ac:dyDescent="0.2">
      <c r="A954" s="14" t="s">
        <v>26</v>
      </c>
      <c r="B954" s="14" t="s">
        <v>4702</v>
      </c>
      <c r="C954" s="14" t="s">
        <v>5379</v>
      </c>
      <c r="D954" s="14" t="s">
        <v>4706</v>
      </c>
      <c r="E954" s="14" t="s">
        <v>5331</v>
      </c>
      <c r="F954" s="14" t="s">
        <v>33</v>
      </c>
      <c r="G954" s="14"/>
      <c r="H954" s="14"/>
      <c r="I954" s="14" t="s">
        <v>823</v>
      </c>
      <c r="J954" s="14" t="s">
        <v>5381</v>
      </c>
      <c r="K954" s="14"/>
      <c r="L954" s="14"/>
      <c r="M954" s="14"/>
      <c r="N954" s="14"/>
      <c r="O954" s="14"/>
      <c r="P954" s="14"/>
      <c r="Q954" s="14"/>
      <c r="R954" s="14"/>
      <c r="S954" s="14" t="s">
        <v>5336</v>
      </c>
      <c r="T954" s="14" t="s">
        <v>38</v>
      </c>
      <c r="U954" s="17" t="s">
        <v>4776</v>
      </c>
      <c r="V954" s="18" t="str">
        <f>IF(ISNA(MATCH("*post*",U954,0)),IF(ISNA(MATCH("*pre*",U954,0)),IF(ISNUMBER(MATCH($U954,Applicability!$A$2:$A$7,0)),"Y",IF(ISNUMBER(MATCH($U954,Applicability!$B$2:$B$7,0)),"N",IF(ISNA(MATCH("*"&amp;Applicability!$C$2&amp;"*",U954,0)),"","Y"))),""),"")</f>
        <v/>
      </c>
      <c r="Y954" s="14" t="s">
        <v>5380</v>
      </c>
      <c r="Z954" s="14" t="s">
        <v>5222</v>
      </c>
      <c r="AA954" s="14" t="s">
        <v>5233</v>
      </c>
      <c r="AB954" s="14" t="s">
        <v>32</v>
      </c>
      <c r="AC954" s="14" t="s">
        <v>191</v>
      </c>
      <c r="AD954" s="14" t="s">
        <v>26</v>
      </c>
      <c r="AE954" s="14" t="s">
        <v>26</v>
      </c>
      <c r="AF954" s="14" t="s">
        <v>37</v>
      </c>
      <c r="AG954" s="14" t="s">
        <v>45</v>
      </c>
      <c r="AH954" s="14" t="s">
        <v>253</v>
      </c>
    </row>
    <row r="955" spans="1:34" ht="148.5" x14ac:dyDescent="0.2">
      <c r="A955" s="14" t="s">
        <v>26</v>
      </c>
      <c r="B955" s="14" t="s">
        <v>4702</v>
      </c>
      <c r="C955" s="14" t="s">
        <v>5382</v>
      </c>
      <c r="D955" s="14" t="s">
        <v>4706</v>
      </c>
      <c r="E955" s="14" t="s">
        <v>5385</v>
      </c>
      <c r="F955" s="14" t="s">
        <v>33</v>
      </c>
      <c r="G955" s="14" t="s">
        <v>73</v>
      </c>
      <c r="H955" s="14" t="s">
        <v>73</v>
      </c>
      <c r="I955" s="14" t="s">
        <v>876</v>
      </c>
      <c r="J955" s="14" t="s">
        <v>73</v>
      </c>
      <c r="K955" s="14"/>
      <c r="L955" s="14"/>
      <c r="M955" s="14"/>
      <c r="N955" s="14"/>
      <c r="O955" s="14"/>
      <c r="P955" s="14"/>
      <c r="Q955" s="14"/>
      <c r="R955" s="14"/>
      <c r="S955" s="14" t="s">
        <v>5386</v>
      </c>
      <c r="T955" s="14" t="s">
        <v>62</v>
      </c>
      <c r="U955" s="17" t="s">
        <v>5387</v>
      </c>
      <c r="V955" s="18" t="str">
        <f>IF(ISNA(MATCH("*post*",U955,0)),IF(ISNA(MATCH("*pre*",U955,0)),IF(ISNUMBER(MATCH($U955,Applicability!$A$2:$A$7,0)),"Y",IF(ISNUMBER(MATCH($U955,Applicability!$B$2:$B$7,0)),"N",IF(ISNA(MATCH("*"&amp;Applicability!$C$2&amp;"*",U955,0)),"","Y"))),""),"")</f>
        <v/>
      </c>
      <c r="Y955" s="14" t="s">
        <v>5383</v>
      </c>
      <c r="Z955" s="14" t="s">
        <v>5384</v>
      </c>
      <c r="AA955" s="14" t="s">
        <v>26</v>
      </c>
      <c r="AB955" s="14" t="s">
        <v>32</v>
      </c>
      <c r="AC955" s="14" t="s">
        <v>35</v>
      </c>
      <c r="AD955" s="14" t="s">
        <v>26</v>
      </c>
      <c r="AE955" s="14" t="s">
        <v>4708</v>
      </c>
      <c r="AF955" s="14" t="s">
        <v>37</v>
      </c>
      <c r="AG955" s="14" t="s">
        <v>198</v>
      </c>
      <c r="AH955" s="14" t="s">
        <v>26</v>
      </c>
    </row>
    <row r="956" spans="1:34" ht="81" x14ac:dyDescent="0.2">
      <c r="A956" s="14" t="s">
        <v>26</v>
      </c>
      <c r="B956" s="14" t="s">
        <v>4702</v>
      </c>
      <c r="C956" s="14" t="s">
        <v>5388</v>
      </c>
      <c r="D956" s="14" t="s">
        <v>4706</v>
      </c>
      <c r="E956" s="14" t="s">
        <v>5390</v>
      </c>
      <c r="F956" s="14" t="s">
        <v>163</v>
      </c>
      <c r="G956" s="14" t="s">
        <v>73</v>
      </c>
      <c r="H956" s="14" t="s">
        <v>34</v>
      </c>
      <c r="I956" s="14" t="s">
        <v>876</v>
      </c>
      <c r="J956" s="14" t="s">
        <v>34</v>
      </c>
      <c r="K956" s="14"/>
      <c r="L956" s="14"/>
      <c r="M956" s="14"/>
      <c r="N956" s="14"/>
      <c r="O956" s="14"/>
      <c r="P956" s="14"/>
      <c r="Q956" s="14"/>
      <c r="R956" s="14"/>
      <c r="S956" s="14" t="s">
        <v>5391</v>
      </c>
      <c r="T956" s="14" t="s">
        <v>38</v>
      </c>
      <c r="U956" s="17" t="s">
        <v>4831</v>
      </c>
      <c r="V956" s="18" t="str">
        <f>IF(ISNA(MATCH("*post*",U956,0)),IF(ISNA(MATCH("*pre*",U956,0)),IF(ISNUMBER(MATCH($U956,Applicability!$A$2:$A$7,0)),"Y",IF(ISNUMBER(MATCH($U956,Applicability!$B$2:$B$7,0)),"N",IF(ISNA(MATCH("*"&amp;Applicability!$C$2&amp;"*",U956,0)),"","Y"))),""),"")</f>
        <v/>
      </c>
      <c r="Y956" s="14" t="s">
        <v>5389</v>
      </c>
      <c r="Z956" s="14" t="s">
        <v>4734</v>
      </c>
      <c r="AA956" s="14" t="s">
        <v>26</v>
      </c>
      <c r="AB956" s="14" t="s">
        <v>162</v>
      </c>
      <c r="AC956" s="14" t="s">
        <v>35</v>
      </c>
      <c r="AD956" s="14" t="s">
        <v>26</v>
      </c>
      <c r="AE956" s="14" t="s">
        <v>4708</v>
      </c>
      <c r="AF956" s="14" t="s">
        <v>37</v>
      </c>
      <c r="AG956" s="14" t="s">
        <v>4153</v>
      </c>
      <c r="AH956" s="14" t="s">
        <v>26</v>
      </c>
    </row>
    <row r="957" spans="1:34" ht="81" hidden="1" x14ac:dyDescent="0.2">
      <c r="A957" s="14" t="s">
        <v>26</v>
      </c>
      <c r="B957" s="14" t="s">
        <v>4702</v>
      </c>
      <c r="C957" s="14" t="s">
        <v>5392</v>
      </c>
      <c r="D957" s="14" t="s">
        <v>4706</v>
      </c>
      <c r="E957" s="14" t="s">
        <v>5390</v>
      </c>
      <c r="F957" s="14" t="s">
        <v>163</v>
      </c>
      <c r="G957" s="14" t="s">
        <v>73</v>
      </c>
      <c r="H957" s="14" t="s">
        <v>34</v>
      </c>
      <c r="I957" s="14" t="s">
        <v>876</v>
      </c>
      <c r="J957" s="14" t="s">
        <v>34</v>
      </c>
      <c r="K957" s="14"/>
      <c r="L957" s="14"/>
      <c r="M957" s="14"/>
      <c r="N957" s="14"/>
      <c r="O957" s="14"/>
      <c r="P957" s="14"/>
      <c r="Q957" s="14"/>
      <c r="R957" s="14"/>
      <c r="S957" s="14" t="s">
        <v>5391</v>
      </c>
      <c r="T957" s="14" t="s">
        <v>38</v>
      </c>
      <c r="U957" s="17" t="s">
        <v>4718</v>
      </c>
      <c r="V957" s="18" t="str">
        <f>IF(ISNA(MATCH("*post*",U957,0)),IF(ISNA(MATCH("*pre*",U957,0)),IF(ISNUMBER(MATCH($U957,Applicability!$A$2:$A$7,0)),"Y",IF(ISNUMBER(MATCH($U957,Applicability!$B$2:$B$7,0)),"N",IF(ISNA(MATCH("*"&amp;Applicability!$C$2&amp;"*",U957,0)),"","Y"))),""),"")</f>
        <v>N</v>
      </c>
      <c r="Y957" s="14" t="s">
        <v>5393</v>
      </c>
      <c r="Z957" s="14" t="s">
        <v>5394</v>
      </c>
      <c r="AA957" s="14" t="s">
        <v>26</v>
      </c>
      <c r="AB957" s="14" t="s">
        <v>162</v>
      </c>
      <c r="AC957" s="14" t="s">
        <v>35</v>
      </c>
      <c r="AD957" s="14" t="s">
        <v>26</v>
      </c>
      <c r="AE957" s="14" t="s">
        <v>4708</v>
      </c>
      <c r="AF957" s="14" t="s">
        <v>37</v>
      </c>
      <c r="AG957" s="14" t="s">
        <v>45</v>
      </c>
      <c r="AH957" s="14" t="s">
        <v>26</v>
      </c>
    </row>
    <row r="958" spans="1:34" ht="67.5" x14ac:dyDescent="0.2">
      <c r="A958" s="14" t="s">
        <v>26</v>
      </c>
      <c r="B958" s="14" t="s">
        <v>4702</v>
      </c>
      <c r="C958" s="14" t="s">
        <v>5395</v>
      </c>
      <c r="D958" s="14" t="s">
        <v>4706</v>
      </c>
      <c r="E958" s="14" t="s">
        <v>5398</v>
      </c>
      <c r="F958" s="14" t="s">
        <v>33</v>
      </c>
      <c r="G958" s="14" t="s">
        <v>73</v>
      </c>
      <c r="H958" s="14" t="s">
        <v>34</v>
      </c>
      <c r="I958" s="14" t="s">
        <v>876</v>
      </c>
      <c r="J958" s="14" t="s">
        <v>34</v>
      </c>
      <c r="K958" s="14"/>
      <c r="L958" s="14"/>
      <c r="M958" s="14"/>
      <c r="N958" s="14"/>
      <c r="O958" s="14"/>
      <c r="P958" s="14"/>
      <c r="Q958" s="14"/>
      <c r="R958" s="14"/>
      <c r="S958" s="14" t="s">
        <v>5399</v>
      </c>
      <c r="T958" s="14" t="s">
        <v>45</v>
      </c>
      <c r="U958" s="17" t="s">
        <v>452</v>
      </c>
      <c r="V958" s="18" t="str">
        <f>IF(ISNA(MATCH("*post*",U958,0)),IF(ISNA(MATCH("*pre*",U958,0)),IF(ISNUMBER(MATCH($U958,Applicability!$A$2:$A$7,0)),"Y",IF(ISNUMBER(MATCH($U958,Applicability!$B$2:$B$7,0)),"N",IF(ISNA(MATCH("*"&amp;Applicability!$C$2&amp;"*",U958,0)),"","Y"))),""),"")</f>
        <v/>
      </c>
      <c r="Y958" s="14" t="s">
        <v>5396</v>
      </c>
      <c r="Z958" s="14" t="s">
        <v>5397</v>
      </c>
      <c r="AA958" s="14" t="s">
        <v>5233</v>
      </c>
      <c r="AB958" s="14" t="s">
        <v>32</v>
      </c>
      <c r="AC958" s="14" t="s">
        <v>35</v>
      </c>
      <c r="AD958" s="14" t="s">
        <v>26</v>
      </c>
      <c r="AE958" s="14" t="s">
        <v>4708</v>
      </c>
      <c r="AF958" s="14" t="s">
        <v>37</v>
      </c>
      <c r="AG958" s="14" t="s">
        <v>5400</v>
      </c>
      <c r="AH958" s="14" t="s">
        <v>253</v>
      </c>
    </row>
    <row r="959" spans="1:34" ht="67.5" x14ac:dyDescent="0.2">
      <c r="A959" s="14" t="s">
        <v>26</v>
      </c>
      <c r="B959" s="14" t="s">
        <v>4702</v>
      </c>
      <c r="C959" s="14" t="s">
        <v>5401</v>
      </c>
      <c r="D959" s="14" t="s">
        <v>4706</v>
      </c>
      <c r="E959" s="14" t="s">
        <v>5403</v>
      </c>
      <c r="F959" s="14" t="s">
        <v>33</v>
      </c>
      <c r="G959" s="14"/>
      <c r="H959" s="14"/>
      <c r="I959" s="14" t="s">
        <v>73</v>
      </c>
      <c r="J959" s="14" t="s">
        <v>34</v>
      </c>
      <c r="K959" s="14"/>
      <c r="L959" s="14"/>
      <c r="M959" s="14"/>
      <c r="N959" s="14"/>
      <c r="O959" s="14"/>
      <c r="P959" s="14"/>
      <c r="Q959" s="14"/>
      <c r="R959" s="14"/>
      <c r="S959" s="14" t="s">
        <v>5404</v>
      </c>
      <c r="T959" s="14" t="s">
        <v>45</v>
      </c>
      <c r="U959" s="17" t="s">
        <v>452</v>
      </c>
      <c r="V959" s="18" t="str">
        <f>IF(ISNA(MATCH("*post*",U959,0)),IF(ISNA(MATCH("*pre*",U959,0)),IF(ISNUMBER(MATCH($U959,Applicability!$A$2:$A$7,0)),"Y",IF(ISNUMBER(MATCH($U959,Applicability!$B$2:$B$7,0)),"N",IF(ISNA(MATCH("*"&amp;Applicability!$C$2&amp;"*",U959,0)),"","Y"))),""),"")</f>
        <v/>
      </c>
      <c r="Y959" s="14" t="s">
        <v>5402</v>
      </c>
      <c r="Z959" s="14" t="s">
        <v>5200</v>
      </c>
      <c r="AA959" s="14" t="s">
        <v>26</v>
      </c>
      <c r="AB959" s="14" t="s">
        <v>32</v>
      </c>
      <c r="AC959" s="14" t="s">
        <v>35</v>
      </c>
      <c r="AD959" s="14" t="s">
        <v>26</v>
      </c>
      <c r="AE959" s="14" t="s">
        <v>4708</v>
      </c>
      <c r="AF959" s="14" t="s">
        <v>37</v>
      </c>
      <c r="AG959" s="14" t="s">
        <v>84</v>
      </c>
      <c r="AH959" s="14" t="s">
        <v>26</v>
      </c>
    </row>
    <row r="960" spans="1:34" ht="67.5" x14ac:dyDescent="0.2">
      <c r="A960" s="14" t="s">
        <v>26</v>
      </c>
      <c r="B960" s="14" t="s">
        <v>4702</v>
      </c>
      <c r="C960" s="14" t="s">
        <v>5405</v>
      </c>
      <c r="D960" s="14" t="s">
        <v>4706</v>
      </c>
      <c r="E960" s="14" t="s">
        <v>5407</v>
      </c>
      <c r="F960" s="14" t="s">
        <v>33</v>
      </c>
      <c r="G960" s="14" t="s">
        <v>73</v>
      </c>
      <c r="H960" s="14" t="s">
        <v>34</v>
      </c>
      <c r="I960" s="14" t="s">
        <v>876</v>
      </c>
      <c r="J960" s="14" t="s">
        <v>34</v>
      </c>
      <c r="K960" s="14"/>
      <c r="L960" s="14"/>
      <c r="M960" s="14"/>
      <c r="N960" s="14"/>
      <c r="O960" s="14"/>
      <c r="P960" s="14"/>
      <c r="Q960" s="14"/>
      <c r="R960" s="14"/>
      <c r="S960" s="14" t="s">
        <v>5408</v>
      </c>
      <c r="T960" s="14" t="s">
        <v>45</v>
      </c>
      <c r="U960" s="17" t="s">
        <v>452</v>
      </c>
      <c r="V960" s="18" t="str">
        <f>IF(ISNA(MATCH("*post*",U960,0)),IF(ISNA(MATCH("*pre*",U960,0)),IF(ISNUMBER(MATCH($U960,Applicability!$A$2:$A$7,0)),"Y",IF(ISNUMBER(MATCH($U960,Applicability!$B$2:$B$7,0)),"N",IF(ISNA(MATCH("*"&amp;Applicability!$C$2&amp;"*",U960,0)),"","Y"))),""),"")</f>
        <v/>
      </c>
      <c r="Y960" s="14" t="s">
        <v>5406</v>
      </c>
      <c r="Z960" s="14" t="s">
        <v>5152</v>
      </c>
      <c r="AA960" s="14" t="s">
        <v>26</v>
      </c>
      <c r="AB960" s="14" t="s">
        <v>32</v>
      </c>
      <c r="AC960" s="14" t="s">
        <v>35</v>
      </c>
      <c r="AD960" s="14" t="s">
        <v>26</v>
      </c>
      <c r="AE960" s="14" t="s">
        <v>4708</v>
      </c>
      <c r="AF960" s="14" t="s">
        <v>37</v>
      </c>
      <c r="AG960" s="14" t="s">
        <v>84</v>
      </c>
      <c r="AH960" s="14" t="s">
        <v>26</v>
      </c>
    </row>
    <row r="961" spans="1:34" ht="108" hidden="1" x14ac:dyDescent="0.2">
      <c r="A961" s="14" t="s">
        <v>26</v>
      </c>
      <c r="B961" s="14" t="s">
        <v>4702</v>
      </c>
      <c r="C961" s="14" t="s">
        <v>5409</v>
      </c>
      <c r="D961" s="14" t="s">
        <v>5412</v>
      </c>
      <c r="E961" s="14" t="s">
        <v>5413</v>
      </c>
      <c r="F961" s="14" t="s">
        <v>33</v>
      </c>
      <c r="G961" s="14"/>
      <c r="H961" s="14"/>
      <c r="I961" s="14"/>
      <c r="J961" s="14"/>
      <c r="K961" s="14"/>
      <c r="L961" s="14"/>
      <c r="M961" s="14" t="s">
        <v>5414</v>
      </c>
      <c r="N961" s="14" t="s">
        <v>5415</v>
      </c>
      <c r="O961" s="14"/>
      <c r="P961" s="14"/>
      <c r="Q961" s="14" t="s">
        <v>2540</v>
      </c>
      <c r="R961" s="14" t="s">
        <v>5416</v>
      </c>
      <c r="S961" s="14" t="s">
        <v>5417</v>
      </c>
      <c r="T961" s="14" t="s">
        <v>62</v>
      </c>
      <c r="U961" s="17" t="s">
        <v>5418</v>
      </c>
      <c r="V961" s="18" t="str">
        <f>IF(ISNA(MATCH("*post*",U961,0)),IF(ISNA(MATCH("*pre*",U961,0)),IF(ISNUMBER(MATCH($U961,Applicability!$A$2:$A$7,0)),"Y",IF(ISNUMBER(MATCH($U961,Applicability!$B$2:$B$7,0)),"N",IF(ISNA(MATCH("*"&amp;Applicability!$C$2&amp;"*",U961,0)),"","Y"))),""),"")</f>
        <v>Y</v>
      </c>
      <c r="Y961" s="14" t="s">
        <v>5410</v>
      </c>
      <c r="Z961" s="14" t="s">
        <v>5411</v>
      </c>
      <c r="AA961" s="14" t="s">
        <v>26</v>
      </c>
      <c r="AB961" s="14" t="s">
        <v>32</v>
      </c>
      <c r="AC961" s="14" t="s">
        <v>191</v>
      </c>
      <c r="AD961" s="14" t="s">
        <v>26</v>
      </c>
      <c r="AE961" s="14" t="s">
        <v>26</v>
      </c>
      <c r="AF961" s="14" t="s">
        <v>37</v>
      </c>
      <c r="AG961" s="14" t="s">
        <v>1028</v>
      </c>
      <c r="AH961" s="14" t="s">
        <v>26</v>
      </c>
    </row>
    <row r="962" spans="1:34" ht="189" hidden="1" x14ac:dyDescent="0.2">
      <c r="A962" s="14" t="s">
        <v>26</v>
      </c>
      <c r="B962" s="14" t="s">
        <v>4702</v>
      </c>
      <c r="C962" s="14" t="s">
        <v>5419</v>
      </c>
      <c r="D962" s="14" t="s">
        <v>5412</v>
      </c>
      <c r="E962" s="14" t="s">
        <v>5413</v>
      </c>
      <c r="F962" s="14" t="s">
        <v>33</v>
      </c>
      <c r="G962" s="14"/>
      <c r="H962" s="14"/>
      <c r="I962" s="14"/>
      <c r="J962" s="14"/>
      <c r="K962" s="14"/>
      <c r="L962" s="14"/>
      <c r="M962" s="14" t="s">
        <v>5421</v>
      </c>
      <c r="N962" s="14" t="s">
        <v>5422</v>
      </c>
      <c r="O962" s="14"/>
      <c r="P962" s="14"/>
      <c r="Q962" s="14" t="s">
        <v>5423</v>
      </c>
      <c r="R962" s="14" t="s">
        <v>5424</v>
      </c>
      <c r="S962" s="14" t="s">
        <v>5417</v>
      </c>
      <c r="T962" s="14" t="s">
        <v>62</v>
      </c>
      <c r="U962" s="17" t="s">
        <v>5005</v>
      </c>
      <c r="V962" s="18" t="str">
        <f>IF(ISNA(MATCH("*post*",U962,0)),IF(ISNA(MATCH("*pre*",U962,0)),IF(ISNUMBER(MATCH($U962,Applicability!$A$2:$A$7,0)),"Y",IF(ISNUMBER(MATCH($U962,Applicability!$B$2:$B$7,0)),"N",IF(ISNA(MATCH("*"&amp;Applicability!$C$2&amp;"*",U962,0)),"","Y"))),""),"")</f>
        <v>Y</v>
      </c>
      <c r="Y962" s="14" t="s">
        <v>5420</v>
      </c>
      <c r="Z962" s="14" t="s">
        <v>5411</v>
      </c>
      <c r="AA962" s="14" t="s">
        <v>26</v>
      </c>
      <c r="AB962" s="14" t="s">
        <v>32</v>
      </c>
      <c r="AC962" s="14" t="s">
        <v>191</v>
      </c>
      <c r="AD962" s="14" t="s">
        <v>26</v>
      </c>
      <c r="AE962" s="14" t="s">
        <v>26</v>
      </c>
      <c r="AF962" s="14" t="s">
        <v>37</v>
      </c>
      <c r="AG962" s="14" t="s">
        <v>1028</v>
      </c>
      <c r="AH962" s="14" t="s">
        <v>26</v>
      </c>
    </row>
    <row r="963" spans="1:34" ht="189" hidden="1" x14ac:dyDescent="0.2">
      <c r="A963" s="14" t="s">
        <v>26</v>
      </c>
      <c r="B963" s="14" t="s">
        <v>4702</v>
      </c>
      <c r="C963" s="14" t="s">
        <v>5425</v>
      </c>
      <c r="D963" s="14" t="s">
        <v>5412</v>
      </c>
      <c r="E963" s="14" t="s">
        <v>5413</v>
      </c>
      <c r="F963" s="14" t="s">
        <v>33</v>
      </c>
      <c r="G963" s="14"/>
      <c r="H963" s="14"/>
      <c r="I963" s="14"/>
      <c r="J963" s="14"/>
      <c r="K963" s="14"/>
      <c r="L963" s="14"/>
      <c r="M963" s="14" t="s">
        <v>5427</v>
      </c>
      <c r="N963" s="14" t="s">
        <v>5428</v>
      </c>
      <c r="O963" s="14"/>
      <c r="P963" s="14"/>
      <c r="Q963" s="14" t="s">
        <v>5429</v>
      </c>
      <c r="R963" s="14" t="s">
        <v>5430</v>
      </c>
      <c r="S963" s="14" t="s">
        <v>5417</v>
      </c>
      <c r="T963" s="14" t="s">
        <v>62</v>
      </c>
      <c r="U963" s="17" t="s">
        <v>5003</v>
      </c>
      <c r="V963" s="18" t="str">
        <f>IF(ISNA(MATCH("*post*",U963,0)),IF(ISNA(MATCH("*pre*",U963,0)),IF(ISNUMBER(MATCH($U963,Applicability!$A$2:$A$7,0)),"Y",IF(ISNUMBER(MATCH($U963,Applicability!$B$2:$B$7,0)),"N",IF(ISNA(MATCH("*"&amp;Applicability!$C$2&amp;"*",U963,0)),"","Y"))),""),"")</f>
        <v>Y</v>
      </c>
      <c r="Y963" s="14" t="s">
        <v>5426</v>
      </c>
      <c r="Z963" s="14" t="s">
        <v>5411</v>
      </c>
      <c r="AA963" s="14" t="s">
        <v>26</v>
      </c>
      <c r="AB963" s="14" t="s">
        <v>32</v>
      </c>
      <c r="AC963" s="14" t="s">
        <v>191</v>
      </c>
      <c r="AD963" s="14" t="s">
        <v>26</v>
      </c>
      <c r="AE963" s="14" t="s">
        <v>26</v>
      </c>
      <c r="AF963" s="14" t="s">
        <v>37</v>
      </c>
      <c r="AG963" s="14" t="s">
        <v>1028</v>
      </c>
      <c r="AH963" s="14" t="s">
        <v>26</v>
      </c>
    </row>
    <row r="964" spans="1:34" ht="54" x14ac:dyDescent="0.2">
      <c r="A964" s="14" t="s">
        <v>26</v>
      </c>
      <c r="B964" s="14" t="s">
        <v>4702</v>
      </c>
      <c r="C964" s="14" t="s">
        <v>5431</v>
      </c>
      <c r="D964" s="14" t="s">
        <v>5412</v>
      </c>
      <c r="E964" s="14" t="s">
        <v>5413</v>
      </c>
      <c r="F964" s="14" t="s">
        <v>33</v>
      </c>
      <c r="G964" s="14"/>
      <c r="H964" s="14"/>
      <c r="I964" s="14" t="s">
        <v>359</v>
      </c>
      <c r="J964" s="14" t="s">
        <v>547</v>
      </c>
      <c r="K964" s="14"/>
      <c r="L964" s="14"/>
      <c r="M964" s="14"/>
      <c r="N964" s="14"/>
      <c r="O964" s="14"/>
      <c r="P964" s="14"/>
      <c r="Q964" s="14"/>
      <c r="R964" s="14"/>
      <c r="S964" s="14" t="s">
        <v>5417</v>
      </c>
      <c r="T964" s="14" t="s">
        <v>62</v>
      </c>
      <c r="U964" s="17" t="s">
        <v>4772</v>
      </c>
      <c r="V964" s="18" t="str">
        <f>IF(ISNA(MATCH("*post*",U964,0)),IF(ISNA(MATCH("*pre*",U964,0)),IF(ISNUMBER(MATCH($U964,Applicability!$A$2:$A$7,0)),"Y",IF(ISNUMBER(MATCH($U964,Applicability!$B$2:$B$7,0)),"N",IF(ISNA(MATCH("*"&amp;Applicability!$C$2&amp;"*",U964,0)),"","Y"))),""),"")</f>
        <v/>
      </c>
      <c r="Y964" s="14" t="s">
        <v>5432</v>
      </c>
      <c r="Z964" s="14" t="s">
        <v>5411</v>
      </c>
      <c r="AA964" s="14" t="s">
        <v>26</v>
      </c>
      <c r="AB964" s="14" t="s">
        <v>32</v>
      </c>
      <c r="AC964" s="14" t="s">
        <v>191</v>
      </c>
      <c r="AD964" s="14" t="s">
        <v>26</v>
      </c>
      <c r="AE964" s="14" t="s">
        <v>26</v>
      </c>
      <c r="AF964" s="14" t="s">
        <v>37</v>
      </c>
      <c r="AG964" s="14" t="s">
        <v>1028</v>
      </c>
      <c r="AH964" s="14" t="s">
        <v>26</v>
      </c>
    </row>
    <row r="965" spans="1:34" ht="54" x14ac:dyDescent="0.2">
      <c r="A965" s="14" t="s">
        <v>26</v>
      </c>
      <c r="B965" s="14" t="s">
        <v>4702</v>
      </c>
      <c r="C965" s="14" t="s">
        <v>5433</v>
      </c>
      <c r="D965" s="14" t="s">
        <v>5412</v>
      </c>
      <c r="E965" s="14" t="s">
        <v>5413</v>
      </c>
      <c r="F965" s="14" t="s">
        <v>33</v>
      </c>
      <c r="G965" s="14"/>
      <c r="H965" s="14"/>
      <c r="I965" s="14" t="s">
        <v>5435</v>
      </c>
      <c r="J965" s="14" t="s">
        <v>260</v>
      </c>
      <c r="K965" s="14"/>
      <c r="L965" s="14"/>
      <c r="M965" s="14"/>
      <c r="N965" s="14"/>
      <c r="O965" s="14"/>
      <c r="P965" s="14"/>
      <c r="Q965" s="14"/>
      <c r="R965" s="14"/>
      <c r="S965" s="14" t="s">
        <v>5417</v>
      </c>
      <c r="T965" s="14" t="s">
        <v>62</v>
      </c>
      <c r="U965" s="17" t="s">
        <v>4776</v>
      </c>
      <c r="V965" s="18" t="str">
        <f>IF(ISNA(MATCH("*post*",U965,0)),IF(ISNA(MATCH("*pre*",U965,0)),IF(ISNUMBER(MATCH($U965,Applicability!$A$2:$A$7,0)),"Y",IF(ISNUMBER(MATCH($U965,Applicability!$B$2:$B$7,0)),"N",IF(ISNA(MATCH("*"&amp;Applicability!$C$2&amp;"*",U965,0)),"","Y"))),""),"")</f>
        <v/>
      </c>
      <c r="Y965" s="14" t="s">
        <v>5434</v>
      </c>
      <c r="Z965" s="14" t="s">
        <v>5411</v>
      </c>
      <c r="AA965" s="14" t="s">
        <v>26</v>
      </c>
      <c r="AB965" s="14" t="s">
        <v>32</v>
      </c>
      <c r="AC965" s="14" t="s">
        <v>191</v>
      </c>
      <c r="AD965" s="14" t="s">
        <v>26</v>
      </c>
      <c r="AE965" s="14" t="s">
        <v>26</v>
      </c>
      <c r="AF965" s="14" t="s">
        <v>37</v>
      </c>
      <c r="AG965" s="14" t="s">
        <v>1028</v>
      </c>
      <c r="AH965" s="14" t="s">
        <v>26</v>
      </c>
    </row>
    <row r="966" spans="1:34" ht="148.5" x14ac:dyDescent="0.2">
      <c r="A966" s="14" t="s">
        <v>26</v>
      </c>
      <c r="B966" s="14" t="s">
        <v>4702</v>
      </c>
      <c r="C966" s="14" t="s">
        <v>5436</v>
      </c>
      <c r="D966" s="14" t="s">
        <v>5412</v>
      </c>
      <c r="E966" s="14" t="s">
        <v>5413</v>
      </c>
      <c r="F966" s="14" t="s">
        <v>33</v>
      </c>
      <c r="G966" s="14"/>
      <c r="H966" s="14"/>
      <c r="I966" s="14"/>
      <c r="J966" s="14"/>
      <c r="K966" s="14"/>
      <c r="L966" s="14"/>
      <c r="M966" s="14" t="s">
        <v>5414</v>
      </c>
      <c r="N966" s="14" t="s">
        <v>5415</v>
      </c>
      <c r="O966" s="14"/>
      <c r="P966" s="14"/>
      <c r="Q966" s="14" t="s">
        <v>2540</v>
      </c>
      <c r="R966" s="14" t="s">
        <v>5416</v>
      </c>
      <c r="S966" s="14" t="s">
        <v>5417</v>
      </c>
      <c r="T966" s="14" t="s">
        <v>62</v>
      </c>
      <c r="U966" s="17" t="s">
        <v>5437</v>
      </c>
      <c r="V966" s="18" t="str">
        <f>IF(ISNA(MATCH("*post*",U966,0)),IF(ISNA(MATCH("*pre*",U966,0)),IF(ISNUMBER(MATCH($U966,Applicability!$A$2:$A$7,0)),"Y",IF(ISNUMBER(MATCH($U966,Applicability!$B$2:$B$7,0)),"N",IF(ISNA(MATCH("*"&amp;Applicability!$C$2&amp;"*",U966,0)),"","Y"))),""),"")</f>
        <v/>
      </c>
      <c r="Y966" s="14" t="s">
        <v>5410</v>
      </c>
      <c r="Z966" s="14" t="s">
        <v>5411</v>
      </c>
      <c r="AA966" s="14" t="s">
        <v>26</v>
      </c>
      <c r="AB966" s="14" t="s">
        <v>32</v>
      </c>
      <c r="AC966" s="14" t="s">
        <v>191</v>
      </c>
      <c r="AD966" s="14" t="s">
        <v>26</v>
      </c>
      <c r="AE966" s="14" t="s">
        <v>26</v>
      </c>
      <c r="AF966" s="14" t="s">
        <v>37</v>
      </c>
      <c r="AG966" s="14" t="s">
        <v>1028</v>
      </c>
      <c r="AH966" s="14" t="s">
        <v>26</v>
      </c>
    </row>
    <row r="967" spans="1:34" ht="67.5" x14ac:dyDescent="0.2">
      <c r="A967" s="14" t="s">
        <v>26</v>
      </c>
      <c r="B967" s="14" t="s">
        <v>4702</v>
      </c>
      <c r="C967" s="14" t="s">
        <v>5438</v>
      </c>
      <c r="D967" s="14" t="s">
        <v>5412</v>
      </c>
      <c r="E967" s="14" t="s">
        <v>5413</v>
      </c>
      <c r="F967" s="14" t="s">
        <v>33</v>
      </c>
      <c r="G967" s="14"/>
      <c r="H967" s="14"/>
      <c r="I967" s="14"/>
      <c r="J967" s="14"/>
      <c r="K967" s="14"/>
      <c r="L967" s="14"/>
      <c r="M967" s="14" t="s">
        <v>5421</v>
      </c>
      <c r="N967" s="14" t="s">
        <v>5422</v>
      </c>
      <c r="O967" s="14"/>
      <c r="P967" s="14"/>
      <c r="Q967" s="14" t="s">
        <v>5423</v>
      </c>
      <c r="R967" s="14" t="s">
        <v>5424</v>
      </c>
      <c r="S967" s="14" t="s">
        <v>5417</v>
      </c>
      <c r="T967" s="14" t="s">
        <v>62</v>
      </c>
      <c r="U967" s="17" t="s">
        <v>5439</v>
      </c>
      <c r="V967" s="18" t="str">
        <f>IF(ISNA(MATCH("*post*",U967,0)),IF(ISNA(MATCH("*pre*",U967,0)),IF(ISNUMBER(MATCH($U967,Applicability!$A$2:$A$7,0)),"Y",IF(ISNUMBER(MATCH($U967,Applicability!$B$2:$B$7,0)),"N",IF(ISNA(MATCH("*"&amp;Applicability!$C$2&amp;"*",U967,0)),"","Y"))),""),"")</f>
        <v/>
      </c>
      <c r="Y967" s="14" t="s">
        <v>5420</v>
      </c>
      <c r="Z967" s="14" t="s">
        <v>5411</v>
      </c>
      <c r="AA967" s="14" t="s">
        <v>26</v>
      </c>
      <c r="AB967" s="14" t="s">
        <v>32</v>
      </c>
      <c r="AC967" s="14" t="s">
        <v>191</v>
      </c>
      <c r="AD967" s="14" t="s">
        <v>26</v>
      </c>
      <c r="AE967" s="14" t="s">
        <v>26</v>
      </c>
      <c r="AF967" s="14" t="s">
        <v>37</v>
      </c>
      <c r="AG967" s="14" t="s">
        <v>1028</v>
      </c>
      <c r="AH967" s="14" t="s">
        <v>26</v>
      </c>
    </row>
    <row r="968" spans="1:34" ht="67.5" x14ac:dyDescent="0.2">
      <c r="A968" s="14" t="s">
        <v>26</v>
      </c>
      <c r="B968" s="14" t="s">
        <v>4702</v>
      </c>
      <c r="C968" s="14" t="s">
        <v>5440</v>
      </c>
      <c r="D968" s="14" t="s">
        <v>5412</v>
      </c>
      <c r="E968" s="14" t="s">
        <v>5413</v>
      </c>
      <c r="F968" s="14" t="s">
        <v>33</v>
      </c>
      <c r="G968" s="14"/>
      <c r="H968" s="14"/>
      <c r="I968" s="14"/>
      <c r="J968" s="14"/>
      <c r="K968" s="14"/>
      <c r="L968" s="14"/>
      <c r="M968" s="14" t="s">
        <v>5427</v>
      </c>
      <c r="N968" s="14" t="s">
        <v>5428</v>
      </c>
      <c r="O968" s="14"/>
      <c r="P968" s="14"/>
      <c r="Q968" s="14" t="s">
        <v>5429</v>
      </c>
      <c r="R968" s="14" t="s">
        <v>5430</v>
      </c>
      <c r="S968" s="14" t="s">
        <v>5417</v>
      </c>
      <c r="T968" s="14" t="s">
        <v>62</v>
      </c>
      <c r="U968" s="17" t="s">
        <v>5441</v>
      </c>
      <c r="V968" s="18" t="str">
        <f>IF(ISNA(MATCH("*post*",U968,0)),IF(ISNA(MATCH("*pre*",U968,0)),IF(ISNUMBER(MATCH($U968,Applicability!$A$2:$A$7,0)),"Y",IF(ISNUMBER(MATCH($U968,Applicability!$B$2:$B$7,0)),"N",IF(ISNA(MATCH("*"&amp;Applicability!$C$2&amp;"*",U968,0)),"","Y"))),""),"")</f>
        <v/>
      </c>
      <c r="Y968" s="14" t="s">
        <v>5426</v>
      </c>
      <c r="Z968" s="14" t="s">
        <v>5411</v>
      </c>
      <c r="AA968" s="14" t="s">
        <v>26</v>
      </c>
      <c r="AB968" s="14" t="s">
        <v>32</v>
      </c>
      <c r="AC968" s="14" t="s">
        <v>191</v>
      </c>
      <c r="AD968" s="14" t="s">
        <v>26</v>
      </c>
      <c r="AE968" s="14" t="s">
        <v>26</v>
      </c>
      <c r="AF968" s="14" t="s">
        <v>37</v>
      </c>
      <c r="AG968" s="14" t="s">
        <v>1028</v>
      </c>
      <c r="AH968" s="14" t="s">
        <v>26</v>
      </c>
    </row>
    <row r="969" spans="1:34" ht="81" x14ac:dyDescent="0.2">
      <c r="A969" s="14" t="s">
        <v>26</v>
      </c>
      <c r="B969" s="14" t="s">
        <v>4702</v>
      </c>
      <c r="C969" s="14" t="s">
        <v>5442</v>
      </c>
      <c r="D969" s="14" t="s">
        <v>5412</v>
      </c>
      <c r="E969" s="14" t="s">
        <v>5445</v>
      </c>
      <c r="F969" s="14" t="s">
        <v>33</v>
      </c>
      <c r="G969" s="14"/>
      <c r="H969" s="14"/>
      <c r="I969" s="14" t="s">
        <v>73</v>
      </c>
      <c r="J969" s="14" t="s">
        <v>73</v>
      </c>
      <c r="K969" s="14"/>
      <c r="L969" s="14"/>
      <c r="M969" s="14"/>
      <c r="N969" s="14"/>
      <c r="O969" s="14"/>
      <c r="P969" s="14"/>
      <c r="Q969" s="14"/>
      <c r="R969" s="14"/>
      <c r="S969" s="14" t="s">
        <v>5446</v>
      </c>
      <c r="T969" s="14" t="s">
        <v>198</v>
      </c>
      <c r="U969" s="17" t="s">
        <v>452</v>
      </c>
      <c r="V969" s="18" t="str">
        <f>IF(ISNA(MATCH("*post*",U969,0)),IF(ISNA(MATCH("*pre*",U969,0)),IF(ISNUMBER(MATCH($U969,Applicability!$A$2:$A$7,0)),"Y",IF(ISNUMBER(MATCH($U969,Applicability!$B$2:$B$7,0)),"N",IF(ISNA(MATCH("*"&amp;Applicability!$C$2&amp;"*",U969,0)),"","Y"))),""),"")</f>
        <v/>
      </c>
      <c r="Y969" s="14" t="s">
        <v>5443</v>
      </c>
      <c r="Z969" s="14" t="s">
        <v>5411</v>
      </c>
      <c r="AA969" s="14" t="s">
        <v>5444</v>
      </c>
      <c r="AB969" s="14" t="s">
        <v>32</v>
      </c>
      <c r="AC969" s="14" t="s">
        <v>35</v>
      </c>
      <c r="AD969" s="14" t="s">
        <v>26</v>
      </c>
      <c r="AE969" s="14" t="s">
        <v>4708</v>
      </c>
      <c r="AF969" s="14" t="s">
        <v>37</v>
      </c>
      <c r="AG969" s="14" t="s">
        <v>1028</v>
      </c>
      <c r="AH969" s="14" t="s">
        <v>4649</v>
      </c>
    </row>
    <row r="970" spans="1:34" ht="283.5" x14ac:dyDescent="0.2">
      <c r="A970" s="14" t="s">
        <v>63</v>
      </c>
      <c r="B970" s="14" t="s">
        <v>4702</v>
      </c>
      <c r="C970" s="14" t="s">
        <v>5447</v>
      </c>
      <c r="D970" s="14" t="s">
        <v>5412</v>
      </c>
      <c r="E970" s="14" t="s">
        <v>5451</v>
      </c>
      <c r="F970" s="14" t="s">
        <v>33</v>
      </c>
      <c r="G970" s="14"/>
      <c r="H970" s="14"/>
      <c r="I970" s="14"/>
      <c r="J970" s="14"/>
      <c r="K970" s="14"/>
      <c r="L970" s="14"/>
      <c r="M970" s="14" t="s">
        <v>2540</v>
      </c>
      <c r="N970" s="14" t="s">
        <v>5452</v>
      </c>
      <c r="O970" s="14"/>
      <c r="P970" s="14"/>
      <c r="Q970" s="14" t="s">
        <v>2540</v>
      </c>
      <c r="R970" s="14" t="s">
        <v>5453</v>
      </c>
      <c r="S970" s="14" t="s">
        <v>5454</v>
      </c>
      <c r="T970" s="14" t="s">
        <v>38</v>
      </c>
      <c r="U970" s="17" t="s">
        <v>5456</v>
      </c>
      <c r="V970" s="18" t="str">
        <f>IF(ISNA(MATCH("*post*",U970,0)),IF(ISNA(MATCH("*pre*",U970,0)),IF(ISNUMBER(MATCH($U970,Applicability!$A$2:$A$7,0)),"Y",IF(ISNUMBER(MATCH($U970,Applicability!$B$2:$B$7,0)),"N",IF(ISNA(MATCH("*"&amp;Applicability!$C$2&amp;"*",U970,0)),"","Y"))),""),"")</f>
        <v/>
      </c>
      <c r="Y970" s="14" t="s">
        <v>5448</v>
      </c>
      <c r="Z970" s="14" t="s">
        <v>5449</v>
      </c>
      <c r="AA970" s="14" t="s">
        <v>5450</v>
      </c>
      <c r="AB970" s="14" t="s">
        <v>32</v>
      </c>
      <c r="AC970" s="14" t="s">
        <v>191</v>
      </c>
      <c r="AD970" s="14" t="s">
        <v>26</v>
      </c>
      <c r="AE970" s="14" t="s">
        <v>26</v>
      </c>
      <c r="AF970" s="14" t="s">
        <v>37</v>
      </c>
      <c r="AG970" s="14" t="s">
        <v>5455</v>
      </c>
      <c r="AH970" s="14" t="s">
        <v>4649</v>
      </c>
    </row>
    <row r="971" spans="1:34" ht="67.5" x14ac:dyDescent="0.2">
      <c r="A971" s="14" t="s">
        <v>63</v>
      </c>
      <c r="B971" s="14" t="s">
        <v>4702</v>
      </c>
      <c r="C971" s="14" t="s">
        <v>5457</v>
      </c>
      <c r="D971" s="14" t="s">
        <v>5412</v>
      </c>
      <c r="E971" s="14" t="s">
        <v>5451</v>
      </c>
      <c r="F971" s="14" t="s">
        <v>33</v>
      </c>
      <c r="G971" s="14"/>
      <c r="H971" s="14"/>
      <c r="I971" s="14"/>
      <c r="J971" s="14"/>
      <c r="K971" s="14"/>
      <c r="L971" s="14"/>
      <c r="M971" s="14" t="s">
        <v>2540</v>
      </c>
      <c r="N971" s="14" t="s">
        <v>5459</v>
      </c>
      <c r="O971" s="14"/>
      <c r="P971" s="14"/>
      <c r="Q971" s="14" t="s">
        <v>2540</v>
      </c>
      <c r="R971" s="14" t="s">
        <v>5460</v>
      </c>
      <c r="S971" s="14" t="s">
        <v>5454</v>
      </c>
      <c r="T971" s="14" t="s">
        <v>38</v>
      </c>
      <c r="U971" s="17" t="s">
        <v>5461</v>
      </c>
      <c r="V971" s="18" t="str">
        <f>IF(ISNA(MATCH("*post*",U971,0)),IF(ISNA(MATCH("*pre*",U971,0)),IF(ISNUMBER(MATCH($U971,Applicability!$A$2:$A$7,0)),"Y",IF(ISNUMBER(MATCH($U971,Applicability!$B$2:$B$7,0)),"N",IF(ISNA(MATCH("*"&amp;Applicability!$C$2&amp;"*",U971,0)),"","Y"))),""),"")</f>
        <v/>
      </c>
      <c r="Y971" s="14" t="s">
        <v>5458</v>
      </c>
      <c r="Z971" s="14" t="s">
        <v>5449</v>
      </c>
      <c r="AA971" s="14" t="s">
        <v>5450</v>
      </c>
      <c r="AB971" s="14" t="s">
        <v>32</v>
      </c>
      <c r="AC971" s="14" t="s">
        <v>191</v>
      </c>
      <c r="AD971" s="14" t="s">
        <v>26</v>
      </c>
      <c r="AE971" s="14" t="s">
        <v>26</v>
      </c>
      <c r="AF971" s="14" t="s">
        <v>37</v>
      </c>
      <c r="AG971" s="14" t="s">
        <v>5455</v>
      </c>
      <c r="AH971" s="14" t="s">
        <v>4649</v>
      </c>
    </row>
    <row r="972" spans="1:34" ht="216" x14ac:dyDescent="0.2">
      <c r="A972" s="14" t="s">
        <v>63</v>
      </c>
      <c r="B972" s="14" t="s">
        <v>4702</v>
      </c>
      <c r="C972" s="14" t="s">
        <v>5462</v>
      </c>
      <c r="D972" s="14" t="s">
        <v>5412</v>
      </c>
      <c r="E972" s="14" t="s">
        <v>5451</v>
      </c>
      <c r="F972" s="14" t="s">
        <v>33</v>
      </c>
      <c r="G972" s="14"/>
      <c r="H972" s="14"/>
      <c r="I972" s="14"/>
      <c r="J972" s="14"/>
      <c r="K972" s="14"/>
      <c r="L972" s="14"/>
      <c r="M972" s="14" t="s">
        <v>2540</v>
      </c>
      <c r="N972" s="14" t="s">
        <v>5464</v>
      </c>
      <c r="O972" s="14"/>
      <c r="P972" s="14"/>
      <c r="Q972" s="14" t="s">
        <v>2540</v>
      </c>
      <c r="R972" s="14" t="s">
        <v>5465</v>
      </c>
      <c r="S972" s="14" t="s">
        <v>5454</v>
      </c>
      <c r="T972" s="14" t="s">
        <v>38</v>
      </c>
      <c r="U972" s="17" t="s">
        <v>5466</v>
      </c>
      <c r="V972" s="18" t="str">
        <f>IF(ISNA(MATCH("*post*",U972,0)),IF(ISNA(MATCH("*pre*",U972,0)),IF(ISNUMBER(MATCH($U972,Applicability!$A$2:$A$7,0)),"Y",IF(ISNUMBER(MATCH($U972,Applicability!$B$2:$B$7,0)),"N",IF(ISNA(MATCH("*"&amp;Applicability!$C$2&amp;"*",U972,0)),"","Y"))),""),"")</f>
        <v/>
      </c>
      <c r="Y972" s="14" t="s">
        <v>5463</v>
      </c>
      <c r="Z972" s="14" t="s">
        <v>5449</v>
      </c>
      <c r="AA972" s="14" t="s">
        <v>5450</v>
      </c>
      <c r="AB972" s="14" t="s">
        <v>32</v>
      </c>
      <c r="AC972" s="14" t="s">
        <v>191</v>
      </c>
      <c r="AD972" s="14" t="s">
        <v>26</v>
      </c>
      <c r="AE972" s="14" t="s">
        <v>26</v>
      </c>
      <c r="AF972" s="14" t="s">
        <v>37</v>
      </c>
      <c r="AG972" s="14" t="s">
        <v>5455</v>
      </c>
      <c r="AH972" s="14" t="s">
        <v>4649</v>
      </c>
    </row>
    <row r="973" spans="1:34" ht="135" x14ac:dyDescent="0.2">
      <c r="A973" s="14" t="s">
        <v>63</v>
      </c>
      <c r="B973" s="14" t="s">
        <v>4702</v>
      </c>
      <c r="C973" s="14" t="s">
        <v>5467</v>
      </c>
      <c r="D973" s="14" t="s">
        <v>5412</v>
      </c>
      <c r="E973" s="14" t="s">
        <v>5451</v>
      </c>
      <c r="F973" s="14" t="s">
        <v>33</v>
      </c>
      <c r="G973" s="14"/>
      <c r="H973" s="14"/>
      <c r="I973" s="14"/>
      <c r="J973" s="14"/>
      <c r="K973" s="14"/>
      <c r="L973" s="14"/>
      <c r="M973" s="14" t="s">
        <v>2540</v>
      </c>
      <c r="N973" s="14" t="s">
        <v>4865</v>
      </c>
      <c r="O973" s="14"/>
      <c r="P973" s="14"/>
      <c r="Q973" s="14" t="s">
        <v>2540</v>
      </c>
      <c r="R973" s="14" t="s">
        <v>5469</v>
      </c>
      <c r="S973" s="14" t="s">
        <v>5454</v>
      </c>
      <c r="T973" s="14" t="s">
        <v>38</v>
      </c>
      <c r="U973" s="17" t="s">
        <v>5470</v>
      </c>
      <c r="V973" s="18" t="str">
        <f>IF(ISNA(MATCH("*post*",U973,0)),IF(ISNA(MATCH("*pre*",U973,0)),IF(ISNUMBER(MATCH($U973,Applicability!$A$2:$A$7,0)),"Y",IF(ISNUMBER(MATCH($U973,Applicability!$B$2:$B$7,0)),"N",IF(ISNA(MATCH("*"&amp;Applicability!$C$2&amp;"*",U973,0)),"","Y"))),""),"")</f>
        <v/>
      </c>
      <c r="Y973" s="14" t="s">
        <v>5468</v>
      </c>
      <c r="Z973" s="14" t="s">
        <v>5449</v>
      </c>
      <c r="AA973" s="14" t="s">
        <v>5450</v>
      </c>
      <c r="AB973" s="14" t="s">
        <v>32</v>
      </c>
      <c r="AC973" s="14" t="s">
        <v>191</v>
      </c>
      <c r="AD973" s="14" t="s">
        <v>26</v>
      </c>
      <c r="AE973" s="14" t="s">
        <v>26</v>
      </c>
      <c r="AF973" s="14" t="s">
        <v>37</v>
      </c>
      <c r="AG973" s="14" t="s">
        <v>5455</v>
      </c>
      <c r="AH973" s="14" t="s">
        <v>4649</v>
      </c>
    </row>
    <row r="974" spans="1:34" ht="121.5" x14ac:dyDescent="0.2">
      <c r="A974" s="14" t="s">
        <v>26</v>
      </c>
      <c r="B974" s="14" t="s">
        <v>4702</v>
      </c>
      <c r="C974" s="14" t="s">
        <v>5471</v>
      </c>
      <c r="D974" s="14" t="s">
        <v>5412</v>
      </c>
      <c r="E974" s="14" t="s">
        <v>5451</v>
      </c>
      <c r="F974" s="14" t="s">
        <v>33</v>
      </c>
      <c r="G974" s="14"/>
      <c r="H974" s="14"/>
      <c r="I974" s="14"/>
      <c r="J974" s="14"/>
      <c r="K974" s="14"/>
      <c r="L974" s="14"/>
      <c r="M974" s="14" t="s">
        <v>2540</v>
      </c>
      <c r="N974" s="14" t="s">
        <v>5133</v>
      </c>
      <c r="O974" s="14"/>
      <c r="P974" s="14"/>
      <c r="Q974" s="14" t="s">
        <v>2540</v>
      </c>
      <c r="R974" s="14" t="s">
        <v>5473</v>
      </c>
      <c r="S974" s="14" t="s">
        <v>5454</v>
      </c>
      <c r="T974" s="14" t="s">
        <v>38</v>
      </c>
      <c r="U974" s="17" t="s">
        <v>5474</v>
      </c>
      <c r="V974" s="18" t="str">
        <f>IF(ISNA(MATCH("*post*",U974,0)),IF(ISNA(MATCH("*pre*",U974,0)),IF(ISNUMBER(MATCH($U974,Applicability!$A$2:$A$7,0)),"Y",IF(ISNUMBER(MATCH($U974,Applicability!$B$2:$B$7,0)),"N",IF(ISNA(MATCH("*"&amp;Applicability!$C$2&amp;"*",U974,0)),"","Y"))),""),"")</f>
        <v/>
      </c>
      <c r="Y974" s="14" t="s">
        <v>5472</v>
      </c>
      <c r="Z974" s="14" t="s">
        <v>5449</v>
      </c>
      <c r="AA974" s="14" t="s">
        <v>5450</v>
      </c>
      <c r="AB974" s="14" t="s">
        <v>32</v>
      </c>
      <c r="AC974" s="14" t="s">
        <v>191</v>
      </c>
      <c r="AD974" s="14" t="s">
        <v>26</v>
      </c>
      <c r="AE974" s="14" t="s">
        <v>26</v>
      </c>
      <c r="AF974" s="14" t="s">
        <v>37</v>
      </c>
      <c r="AG974" s="14" t="s">
        <v>5455</v>
      </c>
      <c r="AH974" s="14" t="s">
        <v>4649</v>
      </c>
    </row>
    <row r="975" spans="1:34" ht="148.5" x14ac:dyDescent="0.2">
      <c r="A975" s="14" t="s">
        <v>26</v>
      </c>
      <c r="B975" s="14" t="s">
        <v>4702</v>
      </c>
      <c r="C975" s="14" t="s">
        <v>5475</v>
      </c>
      <c r="D975" s="14" t="s">
        <v>5412</v>
      </c>
      <c r="E975" s="14" t="s">
        <v>5451</v>
      </c>
      <c r="F975" s="14" t="s">
        <v>33</v>
      </c>
      <c r="G975" s="14"/>
      <c r="H975" s="14"/>
      <c r="I975" s="14"/>
      <c r="J975" s="14"/>
      <c r="K975" s="14"/>
      <c r="L975" s="14"/>
      <c r="M975" s="14" t="s">
        <v>2540</v>
      </c>
      <c r="N975" s="14" t="s">
        <v>5477</v>
      </c>
      <c r="O975" s="14"/>
      <c r="P975" s="14"/>
      <c r="Q975" s="14" t="s">
        <v>2540</v>
      </c>
      <c r="R975" s="14" t="s">
        <v>5478</v>
      </c>
      <c r="S975" s="14" t="s">
        <v>5454</v>
      </c>
      <c r="T975" s="14" t="s">
        <v>38</v>
      </c>
      <c r="U975" s="17" t="s">
        <v>5479</v>
      </c>
      <c r="V975" s="18" t="str">
        <f>IF(ISNA(MATCH("*post*",U975,0)),IF(ISNA(MATCH("*pre*",U975,0)),IF(ISNUMBER(MATCH($U975,Applicability!$A$2:$A$7,0)),"Y",IF(ISNUMBER(MATCH($U975,Applicability!$B$2:$B$7,0)),"N",IF(ISNA(MATCH("*"&amp;Applicability!$C$2&amp;"*",U975,0)),"","Y"))),""),"")</f>
        <v/>
      </c>
      <c r="Y975" s="14" t="s">
        <v>5476</v>
      </c>
      <c r="Z975" s="14" t="s">
        <v>5449</v>
      </c>
      <c r="AA975" s="14" t="s">
        <v>5450</v>
      </c>
      <c r="AB975" s="14" t="s">
        <v>32</v>
      </c>
      <c r="AC975" s="14" t="s">
        <v>191</v>
      </c>
      <c r="AD975" s="14" t="s">
        <v>26</v>
      </c>
      <c r="AE975" s="14" t="s">
        <v>26</v>
      </c>
      <c r="AF975" s="14" t="s">
        <v>37</v>
      </c>
      <c r="AG975" s="14" t="s">
        <v>5455</v>
      </c>
      <c r="AH975" s="14" t="s">
        <v>4649</v>
      </c>
    </row>
    <row r="976" spans="1:34" ht="54" x14ac:dyDescent="0.2">
      <c r="A976" s="14" t="s">
        <v>26</v>
      </c>
      <c r="B976" s="14" t="s">
        <v>4702</v>
      </c>
      <c r="C976" s="14" t="s">
        <v>5480</v>
      </c>
      <c r="D976" s="14" t="s">
        <v>5412</v>
      </c>
      <c r="E976" s="14" t="s">
        <v>5451</v>
      </c>
      <c r="F976" s="14" t="s">
        <v>33</v>
      </c>
      <c r="G976" s="14"/>
      <c r="H976" s="14"/>
      <c r="I976" s="14"/>
      <c r="J976" s="14"/>
      <c r="K976" s="14"/>
      <c r="L976" s="14"/>
      <c r="M976" s="14" t="s">
        <v>2540</v>
      </c>
      <c r="N976" s="14" t="s">
        <v>5482</v>
      </c>
      <c r="O976" s="14"/>
      <c r="P976" s="14"/>
      <c r="Q976" s="14" t="s">
        <v>2540</v>
      </c>
      <c r="R976" s="14" t="s">
        <v>5483</v>
      </c>
      <c r="S976" s="14" t="s">
        <v>5454</v>
      </c>
      <c r="T976" s="14" t="s">
        <v>38</v>
      </c>
      <c r="U976" s="17" t="s">
        <v>5484</v>
      </c>
      <c r="V976" s="18" t="str">
        <f>IF(ISNA(MATCH("*post*",U976,0)),IF(ISNA(MATCH("*pre*",U976,0)),IF(ISNUMBER(MATCH($U976,Applicability!$A$2:$A$7,0)),"Y",IF(ISNUMBER(MATCH($U976,Applicability!$B$2:$B$7,0)),"N",IF(ISNA(MATCH("*"&amp;Applicability!$C$2&amp;"*",U976,0)),"","Y"))),""),"")</f>
        <v/>
      </c>
      <c r="Y976" s="14" t="s">
        <v>5481</v>
      </c>
      <c r="Z976" s="14" t="s">
        <v>5449</v>
      </c>
      <c r="AA976" s="14" t="s">
        <v>5450</v>
      </c>
      <c r="AB976" s="14" t="s">
        <v>32</v>
      </c>
      <c r="AC976" s="14" t="s">
        <v>191</v>
      </c>
      <c r="AD976" s="14" t="s">
        <v>26</v>
      </c>
      <c r="AE976" s="14" t="s">
        <v>26</v>
      </c>
      <c r="AF976" s="14" t="s">
        <v>37</v>
      </c>
      <c r="AG976" s="14" t="s">
        <v>5455</v>
      </c>
      <c r="AH976" s="14" t="s">
        <v>4649</v>
      </c>
    </row>
    <row r="977" spans="1:34" ht="148.5" x14ac:dyDescent="0.2">
      <c r="A977" s="14" t="s">
        <v>26</v>
      </c>
      <c r="B977" s="14" t="s">
        <v>4702</v>
      </c>
      <c r="C977" s="14" t="s">
        <v>5485</v>
      </c>
      <c r="D977" s="14" t="s">
        <v>5412</v>
      </c>
      <c r="E977" s="14" t="s">
        <v>5451</v>
      </c>
      <c r="F977" s="14" t="s">
        <v>33</v>
      </c>
      <c r="G977" s="14"/>
      <c r="H977" s="14"/>
      <c r="I977" s="14"/>
      <c r="J977" s="14"/>
      <c r="K977" s="14"/>
      <c r="L977" s="14"/>
      <c r="M977" s="14" t="s">
        <v>2540</v>
      </c>
      <c r="N977" s="14" t="s">
        <v>5487</v>
      </c>
      <c r="O977" s="14"/>
      <c r="P977" s="14"/>
      <c r="Q977" s="14" t="s">
        <v>2540</v>
      </c>
      <c r="R977" s="14" t="s">
        <v>5488</v>
      </c>
      <c r="S977" s="14" t="s">
        <v>5454</v>
      </c>
      <c r="T977" s="14" t="s">
        <v>38</v>
      </c>
      <c r="U977" s="17" t="s">
        <v>5489</v>
      </c>
      <c r="V977" s="18" t="str">
        <f>IF(ISNA(MATCH("*post*",U977,0)),IF(ISNA(MATCH("*pre*",U977,0)),IF(ISNUMBER(MATCH($U977,Applicability!$A$2:$A$7,0)),"Y",IF(ISNUMBER(MATCH($U977,Applicability!$B$2:$B$7,0)),"N",IF(ISNA(MATCH("*"&amp;Applicability!$C$2&amp;"*",U977,0)),"","Y"))),""),"")</f>
        <v/>
      </c>
      <c r="Y977" s="14" t="s">
        <v>5486</v>
      </c>
      <c r="Z977" s="14" t="s">
        <v>5449</v>
      </c>
      <c r="AA977" s="14" t="s">
        <v>5450</v>
      </c>
      <c r="AB977" s="14" t="s">
        <v>32</v>
      </c>
      <c r="AC977" s="14" t="s">
        <v>191</v>
      </c>
      <c r="AD977" s="14" t="s">
        <v>26</v>
      </c>
      <c r="AE977" s="14" t="s">
        <v>26</v>
      </c>
      <c r="AF977" s="14" t="s">
        <v>37</v>
      </c>
      <c r="AG977" s="14" t="s">
        <v>5455</v>
      </c>
      <c r="AH977" s="14" t="s">
        <v>4649</v>
      </c>
    </row>
    <row r="978" spans="1:34" ht="310.5" x14ac:dyDescent="0.2">
      <c r="A978" s="14" t="s">
        <v>63</v>
      </c>
      <c r="B978" s="14" t="s">
        <v>4702</v>
      </c>
      <c r="C978" s="14" t="s">
        <v>5490</v>
      </c>
      <c r="D978" s="14" t="s">
        <v>5412</v>
      </c>
      <c r="E978" s="14" t="s">
        <v>5451</v>
      </c>
      <c r="F978" s="14" t="s">
        <v>33</v>
      </c>
      <c r="G978" s="14"/>
      <c r="H978" s="14"/>
      <c r="I978" s="14"/>
      <c r="J978" s="14"/>
      <c r="K978" s="14"/>
      <c r="L978" s="14"/>
      <c r="M978" s="14" t="s">
        <v>2540</v>
      </c>
      <c r="N978" s="14" t="s">
        <v>5133</v>
      </c>
      <c r="O978" s="14"/>
      <c r="P978" s="14"/>
      <c r="Q978" s="14" t="s">
        <v>2540</v>
      </c>
      <c r="R978" s="14" t="s">
        <v>5473</v>
      </c>
      <c r="S978" s="14" t="s">
        <v>5493</v>
      </c>
      <c r="T978" s="14" t="s">
        <v>38</v>
      </c>
      <c r="U978" s="17" t="s">
        <v>5494</v>
      </c>
      <c r="V978" s="18" t="str">
        <f>IF(ISNA(MATCH("*post*",U978,0)),IF(ISNA(MATCH("*pre*",U978,0)),IF(ISNUMBER(MATCH($U978,Applicability!$A$2:$A$7,0)),"Y",IF(ISNUMBER(MATCH($U978,Applicability!$B$2:$B$7,0)),"N",IF(ISNA(MATCH("*"&amp;Applicability!$C$2&amp;"*",U978,0)),"","Y"))),""),"")</f>
        <v/>
      </c>
      <c r="Y978" s="14" t="s">
        <v>5491</v>
      </c>
      <c r="Z978" s="14" t="s">
        <v>5492</v>
      </c>
      <c r="AA978" s="14" t="s">
        <v>5450</v>
      </c>
      <c r="AB978" s="14" t="s">
        <v>32</v>
      </c>
      <c r="AC978" s="14" t="s">
        <v>191</v>
      </c>
      <c r="AD978" s="14" t="s">
        <v>26</v>
      </c>
      <c r="AE978" s="14" t="s">
        <v>26</v>
      </c>
      <c r="AF978" s="14" t="s">
        <v>37</v>
      </c>
      <c r="AG978" s="14" t="s">
        <v>5455</v>
      </c>
      <c r="AH978" s="14" t="s">
        <v>4649</v>
      </c>
    </row>
    <row r="979" spans="1:34" ht="202.5" x14ac:dyDescent="0.2">
      <c r="A979" s="14" t="s">
        <v>63</v>
      </c>
      <c r="B979" s="14" t="s">
        <v>4702</v>
      </c>
      <c r="C979" s="14" t="s">
        <v>5495</v>
      </c>
      <c r="D979" s="14" t="s">
        <v>5412</v>
      </c>
      <c r="E979" s="14" t="s">
        <v>5451</v>
      </c>
      <c r="F979" s="14" t="s">
        <v>33</v>
      </c>
      <c r="G979" s="14"/>
      <c r="H979" s="14"/>
      <c r="I979" s="14"/>
      <c r="J979" s="14"/>
      <c r="K979" s="14"/>
      <c r="L979" s="14"/>
      <c r="M979" s="14" t="s">
        <v>2540</v>
      </c>
      <c r="N979" s="14" t="s">
        <v>5482</v>
      </c>
      <c r="O979" s="14"/>
      <c r="P979" s="14"/>
      <c r="Q979" s="14" t="s">
        <v>2540</v>
      </c>
      <c r="R979" s="14" t="s">
        <v>5483</v>
      </c>
      <c r="S979" s="14" t="s">
        <v>5493</v>
      </c>
      <c r="T979" s="14" t="s">
        <v>38</v>
      </c>
      <c r="U979" s="17" t="s">
        <v>5497</v>
      </c>
      <c r="V979" s="18" t="str">
        <f>IF(ISNA(MATCH("*post*",U979,0)),IF(ISNA(MATCH("*pre*",U979,0)),IF(ISNUMBER(MATCH($U979,Applicability!$A$2:$A$7,0)),"Y",IF(ISNUMBER(MATCH($U979,Applicability!$B$2:$B$7,0)),"N",IF(ISNA(MATCH("*"&amp;Applicability!$C$2&amp;"*",U979,0)),"","Y"))),""),"")</f>
        <v/>
      </c>
      <c r="Y979" s="14" t="s">
        <v>5496</v>
      </c>
      <c r="Z979" s="14" t="s">
        <v>5492</v>
      </c>
      <c r="AA979" s="14" t="s">
        <v>5450</v>
      </c>
      <c r="AB979" s="14" t="s">
        <v>32</v>
      </c>
      <c r="AC979" s="14" t="s">
        <v>191</v>
      </c>
      <c r="AD979" s="14" t="s">
        <v>26</v>
      </c>
      <c r="AE979" s="14" t="s">
        <v>26</v>
      </c>
      <c r="AF979" s="14" t="s">
        <v>37</v>
      </c>
      <c r="AG979" s="14" t="s">
        <v>5455</v>
      </c>
      <c r="AH979" s="14" t="s">
        <v>4649</v>
      </c>
    </row>
    <row r="980" spans="1:34" ht="283.5" x14ac:dyDescent="0.2">
      <c r="A980" s="14" t="s">
        <v>63</v>
      </c>
      <c r="B980" s="14" t="s">
        <v>4702</v>
      </c>
      <c r="C980" s="14" t="s">
        <v>5498</v>
      </c>
      <c r="D980" s="14" t="s">
        <v>5412</v>
      </c>
      <c r="E980" s="14" t="s">
        <v>5451</v>
      </c>
      <c r="F980" s="14" t="s">
        <v>33</v>
      </c>
      <c r="G980" s="14"/>
      <c r="H980" s="14"/>
      <c r="I980" s="14"/>
      <c r="J980" s="14"/>
      <c r="K980" s="14"/>
      <c r="L980" s="14"/>
      <c r="M980" s="14" t="s">
        <v>2540</v>
      </c>
      <c r="N980" s="14" t="s">
        <v>5452</v>
      </c>
      <c r="O980" s="14"/>
      <c r="P980" s="14"/>
      <c r="Q980" s="14" t="s">
        <v>2540</v>
      </c>
      <c r="R980" s="14" t="s">
        <v>5453</v>
      </c>
      <c r="S980" s="14" t="s">
        <v>5493</v>
      </c>
      <c r="T980" s="14" t="s">
        <v>38</v>
      </c>
      <c r="U980" s="17" t="s">
        <v>5499</v>
      </c>
      <c r="V980" s="18" t="str">
        <f>IF(ISNA(MATCH("*post*",U980,0)),IF(ISNA(MATCH("*pre*",U980,0)),IF(ISNUMBER(MATCH($U980,Applicability!$A$2:$A$7,0)),"Y",IF(ISNUMBER(MATCH($U980,Applicability!$B$2:$B$7,0)),"N",IF(ISNA(MATCH("*"&amp;Applicability!$C$2&amp;"*",U980,0)),"","Y"))),""),"")</f>
        <v/>
      </c>
      <c r="Y980" s="14" t="s">
        <v>5448</v>
      </c>
      <c r="Z980" s="14" t="s">
        <v>5492</v>
      </c>
      <c r="AA980" s="14" t="s">
        <v>5450</v>
      </c>
      <c r="AB980" s="14" t="s">
        <v>32</v>
      </c>
      <c r="AC980" s="14" t="s">
        <v>191</v>
      </c>
      <c r="AD980" s="14" t="s">
        <v>26</v>
      </c>
      <c r="AE980" s="14" t="s">
        <v>26</v>
      </c>
      <c r="AF980" s="14" t="s">
        <v>37</v>
      </c>
      <c r="AG980" s="14" t="s">
        <v>5455</v>
      </c>
      <c r="AH980" s="14" t="s">
        <v>4649</v>
      </c>
    </row>
    <row r="981" spans="1:34" ht="229.5" x14ac:dyDescent="0.2">
      <c r="A981" s="14" t="s">
        <v>63</v>
      </c>
      <c r="B981" s="14" t="s">
        <v>4702</v>
      </c>
      <c r="C981" s="14" t="s">
        <v>5500</v>
      </c>
      <c r="D981" s="14" t="s">
        <v>5412</v>
      </c>
      <c r="E981" s="14" t="s">
        <v>5451</v>
      </c>
      <c r="F981" s="14" t="s">
        <v>33</v>
      </c>
      <c r="G981" s="14"/>
      <c r="H981" s="14"/>
      <c r="I981" s="14"/>
      <c r="J981" s="14"/>
      <c r="K981" s="14"/>
      <c r="L981" s="14"/>
      <c r="M981" s="14" t="s">
        <v>2540</v>
      </c>
      <c r="N981" s="14" t="s">
        <v>5487</v>
      </c>
      <c r="O981" s="14"/>
      <c r="P981" s="14"/>
      <c r="Q981" s="14" t="s">
        <v>2540</v>
      </c>
      <c r="R981" s="14" t="s">
        <v>5488</v>
      </c>
      <c r="S981" s="14" t="s">
        <v>5493</v>
      </c>
      <c r="T981" s="14" t="s">
        <v>38</v>
      </c>
      <c r="U981" s="17" t="s">
        <v>5502</v>
      </c>
      <c r="V981" s="18" t="str">
        <f>IF(ISNA(MATCH("*post*",U981,0)),IF(ISNA(MATCH("*pre*",U981,0)),IF(ISNUMBER(MATCH($U981,Applicability!$A$2:$A$7,0)),"Y",IF(ISNUMBER(MATCH($U981,Applicability!$B$2:$B$7,0)),"N",IF(ISNA(MATCH("*"&amp;Applicability!$C$2&amp;"*",U981,0)),"","Y"))),""),"")</f>
        <v/>
      </c>
      <c r="Y981" s="14" t="s">
        <v>5501</v>
      </c>
      <c r="Z981" s="14" t="s">
        <v>5492</v>
      </c>
      <c r="AA981" s="14" t="s">
        <v>5450</v>
      </c>
      <c r="AB981" s="14" t="s">
        <v>32</v>
      </c>
      <c r="AC981" s="14" t="s">
        <v>191</v>
      </c>
      <c r="AD981" s="14" t="s">
        <v>26</v>
      </c>
      <c r="AE981" s="14" t="s">
        <v>26</v>
      </c>
      <c r="AF981" s="14" t="s">
        <v>37</v>
      </c>
      <c r="AG981" s="14" t="s">
        <v>5455</v>
      </c>
      <c r="AH981" s="14" t="s">
        <v>4649</v>
      </c>
    </row>
    <row r="982" spans="1:34" ht="148.5" x14ac:dyDescent="0.2">
      <c r="A982" s="14" t="s">
        <v>63</v>
      </c>
      <c r="B982" s="14" t="s">
        <v>4702</v>
      </c>
      <c r="C982" s="14" t="s">
        <v>5503</v>
      </c>
      <c r="D982" s="14" t="s">
        <v>5412</v>
      </c>
      <c r="E982" s="14" t="s">
        <v>5451</v>
      </c>
      <c r="F982" s="14" t="s">
        <v>33</v>
      </c>
      <c r="G982" s="14"/>
      <c r="H982" s="14"/>
      <c r="I982" s="14"/>
      <c r="J982" s="14"/>
      <c r="K982" s="14"/>
      <c r="L982" s="14"/>
      <c r="M982" s="14" t="s">
        <v>2540</v>
      </c>
      <c r="N982" s="14" t="s">
        <v>5477</v>
      </c>
      <c r="O982" s="14"/>
      <c r="P982" s="14"/>
      <c r="Q982" s="14" t="s">
        <v>2540</v>
      </c>
      <c r="R982" s="14" t="s">
        <v>5478</v>
      </c>
      <c r="S982" s="14" t="s">
        <v>5493</v>
      </c>
      <c r="T982" s="14" t="s">
        <v>38</v>
      </c>
      <c r="U982" s="17" t="s">
        <v>5505</v>
      </c>
      <c r="V982" s="18" t="str">
        <f>IF(ISNA(MATCH("*post*",U982,0)),IF(ISNA(MATCH("*pre*",U982,0)),IF(ISNUMBER(MATCH($U982,Applicability!$A$2:$A$7,0)),"Y",IF(ISNUMBER(MATCH($U982,Applicability!$B$2:$B$7,0)),"N",IF(ISNA(MATCH("*"&amp;Applicability!$C$2&amp;"*",U982,0)),"","Y"))),""),"")</f>
        <v/>
      </c>
      <c r="Y982" s="14" t="s">
        <v>5504</v>
      </c>
      <c r="Z982" s="14" t="s">
        <v>5492</v>
      </c>
      <c r="AA982" s="14" t="s">
        <v>5450</v>
      </c>
      <c r="AB982" s="14" t="s">
        <v>32</v>
      </c>
      <c r="AC982" s="14" t="s">
        <v>191</v>
      </c>
      <c r="AD982" s="14" t="s">
        <v>26</v>
      </c>
      <c r="AE982" s="14" t="s">
        <v>26</v>
      </c>
      <c r="AF982" s="14" t="s">
        <v>37</v>
      </c>
      <c r="AG982" s="14" t="s">
        <v>5455</v>
      </c>
      <c r="AH982" s="14" t="s">
        <v>4649</v>
      </c>
    </row>
    <row r="983" spans="1:34" ht="67.5" x14ac:dyDescent="0.2">
      <c r="A983" s="14" t="s">
        <v>63</v>
      </c>
      <c r="B983" s="14" t="s">
        <v>4702</v>
      </c>
      <c r="C983" s="14" t="s">
        <v>5506</v>
      </c>
      <c r="D983" s="14" t="s">
        <v>5412</v>
      </c>
      <c r="E983" s="14" t="s">
        <v>5451</v>
      </c>
      <c r="F983" s="14" t="s">
        <v>33</v>
      </c>
      <c r="G983" s="14"/>
      <c r="H983" s="14"/>
      <c r="I983" s="14"/>
      <c r="J983" s="14"/>
      <c r="K983" s="14"/>
      <c r="L983" s="14"/>
      <c r="M983" s="14" t="s">
        <v>2540</v>
      </c>
      <c r="N983" s="14" t="s">
        <v>5459</v>
      </c>
      <c r="O983" s="14"/>
      <c r="P983" s="14"/>
      <c r="Q983" s="14" t="s">
        <v>2540</v>
      </c>
      <c r="R983" s="14" t="s">
        <v>5460</v>
      </c>
      <c r="S983" s="14" t="s">
        <v>5493</v>
      </c>
      <c r="T983" s="14" t="s">
        <v>38</v>
      </c>
      <c r="U983" s="17" t="s">
        <v>5507</v>
      </c>
      <c r="V983" s="18" t="str">
        <f>IF(ISNA(MATCH("*post*",U983,0)),IF(ISNA(MATCH("*pre*",U983,0)),IF(ISNUMBER(MATCH($U983,Applicability!$A$2:$A$7,0)),"Y",IF(ISNUMBER(MATCH($U983,Applicability!$B$2:$B$7,0)),"N",IF(ISNA(MATCH("*"&amp;Applicability!$C$2&amp;"*",U983,0)),"","Y"))),""),"")</f>
        <v/>
      </c>
      <c r="Y983" s="14" t="s">
        <v>5458</v>
      </c>
      <c r="Z983" s="14" t="s">
        <v>5492</v>
      </c>
      <c r="AA983" s="14" t="s">
        <v>5450</v>
      </c>
      <c r="AB983" s="14" t="s">
        <v>32</v>
      </c>
      <c r="AC983" s="14" t="s">
        <v>191</v>
      </c>
      <c r="AD983" s="14" t="s">
        <v>26</v>
      </c>
      <c r="AE983" s="14" t="s">
        <v>26</v>
      </c>
      <c r="AF983" s="14" t="s">
        <v>37</v>
      </c>
      <c r="AG983" s="14" t="s">
        <v>5455</v>
      </c>
      <c r="AH983" s="14" t="s">
        <v>4649</v>
      </c>
    </row>
    <row r="984" spans="1:34" ht="54" x14ac:dyDescent="0.2">
      <c r="A984" s="14" t="s">
        <v>63</v>
      </c>
      <c r="B984" s="14" t="s">
        <v>4702</v>
      </c>
      <c r="C984" s="14" t="s">
        <v>5508</v>
      </c>
      <c r="D984" s="14" t="s">
        <v>5412</v>
      </c>
      <c r="E984" s="14" t="s">
        <v>5451</v>
      </c>
      <c r="F984" s="14" t="s">
        <v>33</v>
      </c>
      <c r="G984" s="14"/>
      <c r="H984" s="14"/>
      <c r="I984" s="14" t="s">
        <v>2540</v>
      </c>
      <c r="J984" s="14" t="s">
        <v>5510</v>
      </c>
      <c r="K984" s="14"/>
      <c r="L984" s="14"/>
      <c r="M984" s="14"/>
      <c r="N984" s="14"/>
      <c r="O984" s="14"/>
      <c r="P984" s="14"/>
      <c r="Q984" s="14"/>
      <c r="R984" s="14"/>
      <c r="S984" s="14" t="s">
        <v>5493</v>
      </c>
      <c r="T984" s="14" t="s">
        <v>38</v>
      </c>
      <c r="U984" s="17" t="s">
        <v>4776</v>
      </c>
      <c r="V984" s="18" t="str">
        <f>IF(ISNA(MATCH("*post*",U984,0)),IF(ISNA(MATCH("*pre*",U984,0)),IF(ISNUMBER(MATCH($U984,Applicability!$A$2:$A$7,0)),"Y",IF(ISNUMBER(MATCH($U984,Applicability!$B$2:$B$7,0)),"N",IF(ISNA(MATCH("*"&amp;Applicability!$C$2&amp;"*",U984,0)),"","Y"))),""),"")</f>
        <v/>
      </c>
      <c r="Y984" s="14" t="s">
        <v>5509</v>
      </c>
      <c r="Z984" s="14" t="s">
        <v>5492</v>
      </c>
      <c r="AA984" s="14" t="s">
        <v>5450</v>
      </c>
      <c r="AB984" s="14" t="s">
        <v>32</v>
      </c>
      <c r="AC984" s="14" t="s">
        <v>191</v>
      </c>
      <c r="AD984" s="14" t="s">
        <v>26</v>
      </c>
      <c r="AE984" s="14" t="s">
        <v>26</v>
      </c>
      <c r="AF984" s="14" t="s">
        <v>37</v>
      </c>
      <c r="AG984" s="14" t="s">
        <v>5455</v>
      </c>
      <c r="AH984" s="14" t="s">
        <v>4649</v>
      </c>
    </row>
    <row r="985" spans="1:34" ht="54" x14ac:dyDescent="0.2">
      <c r="A985" s="14" t="s">
        <v>63</v>
      </c>
      <c r="B985" s="14" t="s">
        <v>4702</v>
      </c>
      <c r="C985" s="14" t="s">
        <v>5511</v>
      </c>
      <c r="D985" s="14" t="s">
        <v>5412</v>
      </c>
      <c r="E985" s="14" t="s">
        <v>5451</v>
      </c>
      <c r="F985" s="14" t="s">
        <v>33</v>
      </c>
      <c r="G985" s="14"/>
      <c r="H985" s="14"/>
      <c r="I985" s="14" t="s">
        <v>359</v>
      </c>
      <c r="J985" s="14" t="s">
        <v>5513</v>
      </c>
      <c r="K985" s="14"/>
      <c r="L985" s="14"/>
      <c r="M985" s="14"/>
      <c r="N985" s="14"/>
      <c r="O985" s="14"/>
      <c r="P985" s="14"/>
      <c r="Q985" s="14"/>
      <c r="R985" s="14"/>
      <c r="S985" s="14" t="s">
        <v>5493</v>
      </c>
      <c r="T985" s="14" t="s">
        <v>38</v>
      </c>
      <c r="U985" s="17" t="s">
        <v>4772</v>
      </c>
      <c r="V985" s="18" t="str">
        <f>IF(ISNA(MATCH("*post*",U985,0)),IF(ISNA(MATCH("*pre*",U985,0)),IF(ISNUMBER(MATCH($U985,Applicability!$A$2:$A$7,0)),"Y",IF(ISNUMBER(MATCH($U985,Applicability!$B$2:$B$7,0)),"N",IF(ISNA(MATCH("*"&amp;Applicability!$C$2&amp;"*",U985,0)),"","Y"))),""),"")</f>
        <v/>
      </c>
      <c r="Y985" s="14" t="s">
        <v>5512</v>
      </c>
      <c r="Z985" s="14" t="s">
        <v>5492</v>
      </c>
      <c r="AA985" s="14" t="s">
        <v>5450</v>
      </c>
      <c r="AB985" s="14" t="s">
        <v>32</v>
      </c>
      <c r="AC985" s="14" t="s">
        <v>191</v>
      </c>
      <c r="AD985" s="14" t="s">
        <v>26</v>
      </c>
      <c r="AE985" s="14" t="s">
        <v>26</v>
      </c>
      <c r="AF985" s="14" t="s">
        <v>37</v>
      </c>
      <c r="AG985" s="14" t="s">
        <v>5455</v>
      </c>
      <c r="AH985" s="14" t="s">
        <v>4649</v>
      </c>
    </row>
    <row r="986" spans="1:34" ht="216" x14ac:dyDescent="0.2">
      <c r="A986" s="14" t="s">
        <v>63</v>
      </c>
      <c r="B986" s="14" t="s">
        <v>4702</v>
      </c>
      <c r="C986" s="14" t="s">
        <v>5514</v>
      </c>
      <c r="D986" s="14" t="s">
        <v>5412</v>
      </c>
      <c r="E986" s="14" t="s">
        <v>5515</v>
      </c>
      <c r="F986" s="14" t="s">
        <v>33</v>
      </c>
      <c r="G986" s="14"/>
      <c r="H986" s="14"/>
      <c r="I986" s="14"/>
      <c r="J986" s="14"/>
      <c r="K986" s="14"/>
      <c r="L986" s="14"/>
      <c r="M986" s="14" t="s">
        <v>2540</v>
      </c>
      <c r="N986" s="14" t="s">
        <v>5464</v>
      </c>
      <c r="O986" s="14"/>
      <c r="P986" s="14"/>
      <c r="Q986" s="14" t="s">
        <v>2540</v>
      </c>
      <c r="R986" s="14" t="s">
        <v>5465</v>
      </c>
      <c r="S986" s="14" t="s">
        <v>5493</v>
      </c>
      <c r="T986" s="14" t="s">
        <v>38</v>
      </c>
      <c r="U986" s="17" t="s">
        <v>5516</v>
      </c>
      <c r="V986" s="18" t="str">
        <f>IF(ISNA(MATCH("*post*",U986,0)),IF(ISNA(MATCH("*pre*",U986,0)),IF(ISNUMBER(MATCH($U986,Applicability!$A$2:$A$7,0)),"Y",IF(ISNUMBER(MATCH($U986,Applicability!$B$2:$B$7,0)),"N",IF(ISNA(MATCH("*"&amp;Applicability!$C$2&amp;"*",U986,0)),"","Y"))),""),"")</f>
        <v/>
      </c>
      <c r="Y986" s="14" t="s">
        <v>5463</v>
      </c>
      <c r="Z986" s="14" t="s">
        <v>5492</v>
      </c>
      <c r="AA986" s="14" t="s">
        <v>5450</v>
      </c>
      <c r="AB986" s="14" t="s">
        <v>32</v>
      </c>
      <c r="AC986" s="14" t="s">
        <v>191</v>
      </c>
      <c r="AD986" s="14" t="s">
        <v>26</v>
      </c>
      <c r="AE986" s="14" t="s">
        <v>26</v>
      </c>
      <c r="AF986" s="14" t="s">
        <v>37</v>
      </c>
      <c r="AG986" s="14" t="s">
        <v>5455</v>
      </c>
      <c r="AH986" s="14" t="s">
        <v>4649</v>
      </c>
    </row>
    <row r="987" spans="1:34" ht="135" x14ac:dyDescent="0.2">
      <c r="A987" s="14" t="s">
        <v>63</v>
      </c>
      <c r="B987" s="14" t="s">
        <v>4702</v>
      </c>
      <c r="C987" s="14" t="s">
        <v>5517</v>
      </c>
      <c r="D987" s="14" t="s">
        <v>5412</v>
      </c>
      <c r="E987" s="14" t="s">
        <v>5515</v>
      </c>
      <c r="F987" s="14" t="s">
        <v>33</v>
      </c>
      <c r="G987" s="14"/>
      <c r="H987" s="14"/>
      <c r="I987" s="14"/>
      <c r="J987" s="14"/>
      <c r="K987" s="14"/>
      <c r="L987" s="14"/>
      <c r="M987" s="14" t="s">
        <v>2540</v>
      </c>
      <c r="N987" s="14" t="s">
        <v>4865</v>
      </c>
      <c r="O987" s="14"/>
      <c r="P987" s="14"/>
      <c r="Q987" s="14" t="s">
        <v>2540</v>
      </c>
      <c r="R987" s="14" t="s">
        <v>5469</v>
      </c>
      <c r="S987" s="14" t="s">
        <v>5493</v>
      </c>
      <c r="T987" s="14" t="s">
        <v>38</v>
      </c>
      <c r="U987" s="17" t="s">
        <v>5518</v>
      </c>
      <c r="V987" s="18" t="str">
        <f>IF(ISNA(MATCH("*post*",U987,0)),IF(ISNA(MATCH("*pre*",U987,0)),IF(ISNUMBER(MATCH($U987,Applicability!$A$2:$A$7,0)),"Y",IF(ISNUMBER(MATCH($U987,Applicability!$B$2:$B$7,0)),"N",IF(ISNA(MATCH("*"&amp;Applicability!$C$2&amp;"*",U987,0)),"","Y"))),""),"")</f>
        <v/>
      </c>
      <c r="Y987" s="14" t="s">
        <v>5468</v>
      </c>
      <c r="Z987" s="14" t="s">
        <v>5492</v>
      </c>
      <c r="AA987" s="14" t="s">
        <v>5450</v>
      </c>
      <c r="AB987" s="14" t="s">
        <v>32</v>
      </c>
      <c r="AC987" s="14" t="s">
        <v>191</v>
      </c>
      <c r="AD987" s="14" t="s">
        <v>26</v>
      </c>
      <c r="AE987" s="14" t="s">
        <v>26</v>
      </c>
      <c r="AF987" s="14" t="s">
        <v>37</v>
      </c>
      <c r="AG987" s="14" t="s">
        <v>5455</v>
      </c>
      <c r="AH987" s="14" t="s">
        <v>4649</v>
      </c>
    </row>
    <row r="988" spans="1:34" ht="202.5" x14ac:dyDescent="0.2">
      <c r="A988" s="14" t="s">
        <v>26</v>
      </c>
      <c r="B988" s="14" t="s">
        <v>4702</v>
      </c>
      <c r="C988" s="14" t="s">
        <v>5519</v>
      </c>
      <c r="D988" s="14" t="s">
        <v>5412</v>
      </c>
      <c r="E988" s="14" t="s">
        <v>5451</v>
      </c>
      <c r="F988" s="14" t="s">
        <v>33</v>
      </c>
      <c r="G988" s="14"/>
      <c r="H988" s="14"/>
      <c r="I988" s="14" t="s">
        <v>95</v>
      </c>
      <c r="J988" s="14" t="s">
        <v>95</v>
      </c>
      <c r="K988" s="14"/>
      <c r="L988" s="14"/>
      <c r="M988" s="14"/>
      <c r="N988" s="14"/>
      <c r="O988" s="14"/>
      <c r="P988" s="14"/>
      <c r="Q988" s="14"/>
      <c r="R988" s="14"/>
      <c r="S988" s="14" t="s">
        <v>5522</v>
      </c>
      <c r="T988" s="14" t="s">
        <v>38</v>
      </c>
      <c r="U988" s="17" t="s">
        <v>5523</v>
      </c>
      <c r="V988" s="18" t="str">
        <f>IF(ISNA(MATCH("*post*",U988,0)),IF(ISNA(MATCH("*pre*",U988,0)),IF(ISNUMBER(MATCH($U988,Applicability!$A$2:$A$7,0)),"Y",IF(ISNUMBER(MATCH($U988,Applicability!$B$2:$B$7,0)),"N",IF(ISNA(MATCH("*"&amp;Applicability!$C$2&amp;"*",U988,0)),"","Y"))),""),"")</f>
        <v/>
      </c>
      <c r="Y988" s="14" t="s">
        <v>5520</v>
      </c>
      <c r="Z988" s="14" t="s">
        <v>5449</v>
      </c>
      <c r="AA988" s="14" t="s">
        <v>5521</v>
      </c>
      <c r="AB988" s="14" t="s">
        <v>32</v>
      </c>
      <c r="AC988" s="14" t="s">
        <v>35</v>
      </c>
      <c r="AD988" s="14" t="s">
        <v>26</v>
      </c>
      <c r="AE988" s="14" t="s">
        <v>4708</v>
      </c>
      <c r="AF988" s="14" t="s">
        <v>37</v>
      </c>
      <c r="AG988" s="14" t="s">
        <v>5455</v>
      </c>
      <c r="AH988" s="14" t="s">
        <v>4649</v>
      </c>
    </row>
    <row r="989" spans="1:34" ht="202.5" x14ac:dyDescent="0.2">
      <c r="A989" s="14" t="s">
        <v>26</v>
      </c>
      <c r="B989" s="14" t="s">
        <v>4702</v>
      </c>
      <c r="C989" s="14" t="s">
        <v>5524</v>
      </c>
      <c r="D989" s="14" t="s">
        <v>5412</v>
      </c>
      <c r="E989" s="14" t="s">
        <v>5451</v>
      </c>
      <c r="F989" s="14" t="s">
        <v>33</v>
      </c>
      <c r="G989" s="14"/>
      <c r="H989" s="14"/>
      <c r="I989" s="14" t="s">
        <v>95</v>
      </c>
      <c r="J989" s="14" t="s">
        <v>95</v>
      </c>
      <c r="K989" s="14"/>
      <c r="L989" s="14"/>
      <c r="M989" s="14"/>
      <c r="N989" s="14"/>
      <c r="O989" s="14"/>
      <c r="P989" s="14"/>
      <c r="Q989" s="14"/>
      <c r="R989" s="14"/>
      <c r="S989" s="14" t="s">
        <v>5522</v>
      </c>
      <c r="T989" s="14" t="s">
        <v>38</v>
      </c>
      <c r="U989" s="17" t="s">
        <v>5526</v>
      </c>
      <c r="V989" s="18" t="str">
        <f>IF(ISNA(MATCH("*post*",U989,0)),IF(ISNA(MATCH("*pre*",U989,0)),IF(ISNUMBER(MATCH($U989,Applicability!$A$2:$A$7,0)),"Y",IF(ISNUMBER(MATCH($U989,Applicability!$B$2:$B$7,0)),"N",IF(ISNA(MATCH("*"&amp;Applicability!$C$2&amp;"*",U989,0)),"","Y"))),""),"")</f>
        <v/>
      </c>
      <c r="Y989" s="14" t="s">
        <v>5525</v>
      </c>
      <c r="Z989" s="14" t="s">
        <v>5492</v>
      </c>
      <c r="AA989" s="14" t="s">
        <v>5521</v>
      </c>
      <c r="AB989" s="14" t="s">
        <v>32</v>
      </c>
      <c r="AC989" s="14" t="s">
        <v>35</v>
      </c>
      <c r="AD989" s="14" t="s">
        <v>26</v>
      </c>
      <c r="AE989" s="14" t="s">
        <v>4708</v>
      </c>
      <c r="AF989" s="14" t="s">
        <v>37</v>
      </c>
      <c r="AG989" s="14" t="s">
        <v>5455</v>
      </c>
      <c r="AH989" s="14" t="s">
        <v>4649</v>
      </c>
    </row>
    <row r="990" spans="1:34" ht="283.5" x14ac:dyDescent="0.2">
      <c r="A990" s="14" t="s">
        <v>26</v>
      </c>
      <c r="B990" s="14" t="s">
        <v>4702</v>
      </c>
      <c r="C990" s="14" t="s">
        <v>5527</v>
      </c>
      <c r="D990" s="14" t="s">
        <v>5412</v>
      </c>
      <c r="E990" s="14" t="s">
        <v>5451</v>
      </c>
      <c r="F990" s="14" t="s">
        <v>33</v>
      </c>
      <c r="G990" s="14" t="s">
        <v>73</v>
      </c>
      <c r="H990" s="14" t="s">
        <v>73</v>
      </c>
      <c r="I990" s="14" t="s">
        <v>876</v>
      </c>
      <c r="J990" s="14" t="s">
        <v>73</v>
      </c>
      <c r="K990" s="14"/>
      <c r="L990" s="14"/>
      <c r="M990" s="14"/>
      <c r="N990" s="14"/>
      <c r="O990" s="14"/>
      <c r="P990" s="14"/>
      <c r="Q990" s="14"/>
      <c r="R990" s="14"/>
      <c r="S990" s="14" t="s">
        <v>5522</v>
      </c>
      <c r="T990" s="14" t="s">
        <v>38</v>
      </c>
      <c r="U990" s="17" t="s">
        <v>5529</v>
      </c>
      <c r="V990" s="18" t="str">
        <f>IF(ISNA(MATCH("*post*",U990,0)),IF(ISNA(MATCH("*pre*",U990,0)),IF(ISNUMBER(MATCH($U990,Applicability!$A$2:$A$7,0)),"Y",IF(ISNUMBER(MATCH($U990,Applicability!$B$2:$B$7,0)),"N",IF(ISNA(MATCH("*"&amp;Applicability!$C$2&amp;"*",U990,0)),"","Y"))),""),"")</f>
        <v/>
      </c>
      <c r="Y990" s="14" t="s">
        <v>5528</v>
      </c>
      <c r="Z990" s="14" t="s">
        <v>5492</v>
      </c>
      <c r="AA990" s="14" t="s">
        <v>5521</v>
      </c>
      <c r="AB990" s="14" t="s">
        <v>32</v>
      </c>
      <c r="AC990" s="14" t="s">
        <v>35</v>
      </c>
      <c r="AD990" s="14" t="s">
        <v>26</v>
      </c>
      <c r="AE990" s="14" t="s">
        <v>4708</v>
      </c>
      <c r="AF990" s="14" t="s">
        <v>37</v>
      </c>
      <c r="AG990" s="14" t="s">
        <v>5455</v>
      </c>
      <c r="AH990" s="14" t="s">
        <v>4649</v>
      </c>
    </row>
    <row r="991" spans="1:34" ht="94.5" x14ac:dyDescent="0.2">
      <c r="A991" s="14" t="s">
        <v>26</v>
      </c>
      <c r="B991" s="14" t="s">
        <v>4702</v>
      </c>
      <c r="C991" s="14" t="s">
        <v>5530</v>
      </c>
      <c r="D991" s="14" t="s">
        <v>5412</v>
      </c>
      <c r="E991" s="14" t="s">
        <v>5533</v>
      </c>
      <c r="F991" s="14" t="s">
        <v>33</v>
      </c>
      <c r="G991" s="14"/>
      <c r="H991" s="14"/>
      <c r="I991" s="14" t="s">
        <v>73</v>
      </c>
      <c r="J991" s="14" t="s">
        <v>73</v>
      </c>
      <c r="K991" s="14"/>
      <c r="L991" s="14"/>
      <c r="M991" s="14"/>
      <c r="N991" s="14"/>
      <c r="O991" s="14"/>
      <c r="P991" s="14"/>
      <c r="Q991" s="14"/>
      <c r="R991" s="14"/>
      <c r="S991" s="14" t="s">
        <v>5534</v>
      </c>
      <c r="T991" s="14" t="s">
        <v>3756</v>
      </c>
      <c r="U991" s="17" t="s">
        <v>4971</v>
      </c>
      <c r="V991" s="18" t="str">
        <f>IF(ISNA(MATCH("*post*",U991,0)),IF(ISNA(MATCH("*pre*",U991,0)),IF(ISNUMBER(MATCH($U991,Applicability!$A$2:$A$7,0)),"Y",IF(ISNUMBER(MATCH($U991,Applicability!$B$2:$B$7,0)),"N",IF(ISNA(MATCH("*"&amp;Applicability!$C$2&amp;"*",U991,0)),"","Y"))),""),"")</f>
        <v/>
      </c>
      <c r="Y991" s="14" t="s">
        <v>5531</v>
      </c>
      <c r="Z991" s="14" t="s">
        <v>5449</v>
      </c>
      <c r="AA991" s="14" t="s">
        <v>5532</v>
      </c>
      <c r="AB991" s="14" t="s">
        <v>32</v>
      </c>
      <c r="AC991" s="14" t="s">
        <v>35</v>
      </c>
      <c r="AD991" s="14" t="s">
        <v>26</v>
      </c>
      <c r="AE991" s="14" t="s">
        <v>4708</v>
      </c>
      <c r="AF991" s="14" t="s">
        <v>37</v>
      </c>
      <c r="AG991" s="14" t="s">
        <v>5455</v>
      </c>
      <c r="AH991" s="14" t="s">
        <v>4649</v>
      </c>
    </row>
    <row r="992" spans="1:34" ht="121.5" x14ac:dyDescent="0.2">
      <c r="A992" s="14" t="s">
        <v>26</v>
      </c>
      <c r="B992" s="14" t="s">
        <v>4702</v>
      </c>
      <c r="C992" s="14" t="s">
        <v>5535</v>
      </c>
      <c r="D992" s="14" t="s">
        <v>5412</v>
      </c>
      <c r="E992" s="14" t="s">
        <v>5533</v>
      </c>
      <c r="F992" s="14" t="s">
        <v>33</v>
      </c>
      <c r="G992" s="14"/>
      <c r="H992" s="14"/>
      <c r="I992" s="14" t="s">
        <v>73</v>
      </c>
      <c r="J992" s="14" t="s">
        <v>73</v>
      </c>
      <c r="K992" s="14"/>
      <c r="L992" s="14"/>
      <c r="M992" s="14"/>
      <c r="N992" s="14"/>
      <c r="O992" s="14"/>
      <c r="P992" s="14"/>
      <c r="Q992" s="14"/>
      <c r="R992" s="14"/>
      <c r="S992" s="14" t="s">
        <v>5534</v>
      </c>
      <c r="T992" s="14" t="s">
        <v>3756</v>
      </c>
      <c r="U992" s="17" t="s">
        <v>4976</v>
      </c>
      <c r="V992" s="18" t="str">
        <f>IF(ISNA(MATCH("*post*",U992,0)),IF(ISNA(MATCH("*pre*",U992,0)),IF(ISNUMBER(MATCH($U992,Applicability!$A$2:$A$7,0)),"Y",IF(ISNUMBER(MATCH($U992,Applicability!$B$2:$B$7,0)),"N",IF(ISNA(MATCH("*"&amp;Applicability!$C$2&amp;"*",U992,0)),"","Y"))),""),"")</f>
        <v/>
      </c>
      <c r="Y992" s="14" t="s">
        <v>5536</v>
      </c>
      <c r="Z992" s="14" t="s">
        <v>5492</v>
      </c>
      <c r="AA992" s="14" t="s">
        <v>5532</v>
      </c>
      <c r="AB992" s="14" t="s">
        <v>32</v>
      </c>
      <c r="AC992" s="14" t="s">
        <v>35</v>
      </c>
      <c r="AD992" s="14" t="s">
        <v>26</v>
      </c>
      <c r="AE992" s="14" t="s">
        <v>4708</v>
      </c>
      <c r="AF992" s="14" t="s">
        <v>37</v>
      </c>
      <c r="AG992" s="14" t="s">
        <v>5455</v>
      </c>
      <c r="AH992" s="14" t="s">
        <v>4649</v>
      </c>
    </row>
    <row r="993" spans="1:34" ht="67.5" x14ac:dyDescent="0.2">
      <c r="A993" s="14" t="s">
        <v>26</v>
      </c>
      <c r="B993" s="14" t="s">
        <v>4702</v>
      </c>
      <c r="C993" s="14" t="s">
        <v>5537</v>
      </c>
      <c r="D993" s="14" t="s">
        <v>5412</v>
      </c>
      <c r="E993" s="14" t="s">
        <v>5540</v>
      </c>
      <c r="F993" s="14" t="s">
        <v>163</v>
      </c>
      <c r="G993" s="14"/>
      <c r="H993" s="14"/>
      <c r="I993" s="14"/>
      <c r="J993" s="14"/>
      <c r="K993" s="14"/>
      <c r="L993" s="14"/>
      <c r="M993" s="14" t="s">
        <v>5541</v>
      </c>
      <c r="N993" s="14" t="s">
        <v>5542</v>
      </c>
      <c r="O993" s="14"/>
      <c r="P993" s="14"/>
      <c r="Q993" s="14" t="s">
        <v>1903</v>
      </c>
      <c r="R993" s="14" t="s">
        <v>5543</v>
      </c>
      <c r="S993" s="14" t="s">
        <v>5544</v>
      </c>
      <c r="T993" s="14" t="s">
        <v>1000</v>
      </c>
      <c r="U993" s="17" t="s">
        <v>5545</v>
      </c>
      <c r="V993" s="18" t="str">
        <f>IF(ISNA(MATCH("*post*",U993,0)),IF(ISNA(MATCH("*pre*",U993,0)),IF(ISNUMBER(MATCH($U993,Applicability!$A$2:$A$7,0)),"Y",IF(ISNUMBER(MATCH($U993,Applicability!$B$2:$B$7,0)),"N",IF(ISNA(MATCH("*"&amp;Applicability!$C$2&amp;"*",U993,0)),"","Y"))),""),"")</f>
        <v/>
      </c>
      <c r="Y993" s="14" t="s">
        <v>5538</v>
      </c>
      <c r="Z993" s="14" t="s">
        <v>5449</v>
      </c>
      <c r="AA993" s="14" t="s">
        <v>5539</v>
      </c>
      <c r="AB993" s="14" t="s">
        <v>162</v>
      </c>
      <c r="AC993" s="14" t="s">
        <v>191</v>
      </c>
      <c r="AD993" s="14" t="s">
        <v>26</v>
      </c>
      <c r="AE993" s="14" t="s">
        <v>26</v>
      </c>
      <c r="AF993" s="14" t="s">
        <v>37</v>
      </c>
      <c r="AG993" s="14" t="s">
        <v>5455</v>
      </c>
      <c r="AH993" s="14" t="s">
        <v>4649</v>
      </c>
    </row>
    <row r="994" spans="1:34" ht="67.5" x14ac:dyDescent="0.2">
      <c r="A994" s="14" t="s">
        <v>26</v>
      </c>
      <c r="B994" s="14" t="s">
        <v>4702</v>
      </c>
      <c r="C994" s="14" t="s">
        <v>5546</v>
      </c>
      <c r="D994" s="14" t="s">
        <v>5412</v>
      </c>
      <c r="E994" s="14" t="s">
        <v>5540</v>
      </c>
      <c r="F994" s="14" t="s">
        <v>163</v>
      </c>
      <c r="G994" s="14"/>
      <c r="H994" s="14"/>
      <c r="I994" s="14"/>
      <c r="J994" s="14"/>
      <c r="K994" s="14"/>
      <c r="L994" s="14"/>
      <c r="M994" s="14" t="s">
        <v>5548</v>
      </c>
      <c r="N994" s="14" t="s">
        <v>5549</v>
      </c>
      <c r="O994" s="14"/>
      <c r="P994" s="14"/>
      <c r="Q994" s="14" t="s">
        <v>5550</v>
      </c>
      <c r="R994" s="14" t="s">
        <v>5551</v>
      </c>
      <c r="S994" s="14" t="s">
        <v>5544</v>
      </c>
      <c r="T994" s="14" t="s">
        <v>1000</v>
      </c>
      <c r="U994" s="17" t="s">
        <v>5552</v>
      </c>
      <c r="V994" s="18" t="str">
        <f>IF(ISNA(MATCH("*post*",U994,0)),IF(ISNA(MATCH("*pre*",U994,0)),IF(ISNUMBER(MATCH($U994,Applicability!$A$2:$A$7,0)),"Y",IF(ISNUMBER(MATCH($U994,Applicability!$B$2:$B$7,0)),"N",IF(ISNA(MATCH("*"&amp;Applicability!$C$2&amp;"*",U994,0)),"","Y"))),""),"")</f>
        <v/>
      </c>
      <c r="Y994" s="14" t="s">
        <v>5547</v>
      </c>
      <c r="Z994" s="14" t="s">
        <v>5449</v>
      </c>
      <c r="AA994" s="14" t="s">
        <v>5539</v>
      </c>
      <c r="AB994" s="14" t="s">
        <v>162</v>
      </c>
      <c r="AC994" s="14" t="s">
        <v>191</v>
      </c>
      <c r="AD994" s="14" t="s">
        <v>26</v>
      </c>
      <c r="AE994" s="14" t="s">
        <v>26</v>
      </c>
      <c r="AF994" s="14" t="s">
        <v>37</v>
      </c>
      <c r="AG994" s="14" t="s">
        <v>5455</v>
      </c>
      <c r="AH994" s="14" t="s">
        <v>4649</v>
      </c>
    </row>
    <row r="995" spans="1:34" ht="67.5" x14ac:dyDescent="0.2">
      <c r="A995" s="14" t="s">
        <v>26</v>
      </c>
      <c r="B995" s="14" t="s">
        <v>4702</v>
      </c>
      <c r="C995" s="14" t="s">
        <v>5553</v>
      </c>
      <c r="D995" s="14" t="s">
        <v>5412</v>
      </c>
      <c r="E995" s="14" t="s">
        <v>5540</v>
      </c>
      <c r="F995" s="14" t="s">
        <v>163</v>
      </c>
      <c r="G995" s="14"/>
      <c r="H995" s="14"/>
      <c r="I995" s="14"/>
      <c r="J995" s="14"/>
      <c r="K995" s="14"/>
      <c r="L995" s="14"/>
      <c r="M995" s="14" t="s">
        <v>5555</v>
      </c>
      <c r="N995" s="14" t="s">
        <v>5556</v>
      </c>
      <c r="O995" s="14"/>
      <c r="P995" s="14"/>
      <c r="Q995" s="14" t="s">
        <v>5557</v>
      </c>
      <c r="R995" s="14" t="s">
        <v>5558</v>
      </c>
      <c r="S995" s="14" t="s">
        <v>5544</v>
      </c>
      <c r="T995" s="14" t="s">
        <v>1000</v>
      </c>
      <c r="U995" s="17" t="s">
        <v>5559</v>
      </c>
      <c r="V995" s="18" t="str">
        <f>IF(ISNA(MATCH("*post*",U995,0)),IF(ISNA(MATCH("*pre*",U995,0)),IF(ISNUMBER(MATCH($U995,Applicability!$A$2:$A$7,0)),"Y",IF(ISNUMBER(MATCH($U995,Applicability!$B$2:$B$7,0)),"N",IF(ISNA(MATCH("*"&amp;Applicability!$C$2&amp;"*",U995,0)),"","Y"))),""),"")</f>
        <v/>
      </c>
      <c r="Y995" s="14" t="s">
        <v>5554</v>
      </c>
      <c r="Z995" s="14" t="s">
        <v>5492</v>
      </c>
      <c r="AA995" s="14" t="s">
        <v>5539</v>
      </c>
      <c r="AB995" s="14" t="s">
        <v>162</v>
      </c>
      <c r="AC995" s="14" t="s">
        <v>191</v>
      </c>
      <c r="AD995" s="14" t="s">
        <v>26</v>
      </c>
      <c r="AE995" s="14" t="s">
        <v>26</v>
      </c>
      <c r="AF995" s="14" t="s">
        <v>37</v>
      </c>
      <c r="AG995" s="14" t="s">
        <v>5455</v>
      </c>
      <c r="AH995" s="14" t="s">
        <v>4649</v>
      </c>
    </row>
    <row r="996" spans="1:34" ht="67.5" x14ac:dyDescent="0.2">
      <c r="A996" s="14" t="s">
        <v>26</v>
      </c>
      <c r="B996" s="14" t="s">
        <v>4702</v>
      </c>
      <c r="C996" s="14" t="s">
        <v>5560</v>
      </c>
      <c r="D996" s="14" t="s">
        <v>5412</v>
      </c>
      <c r="E996" s="14" t="s">
        <v>5540</v>
      </c>
      <c r="F996" s="14" t="s">
        <v>163</v>
      </c>
      <c r="G996" s="14"/>
      <c r="H996" s="14"/>
      <c r="I996" s="14"/>
      <c r="J996" s="14"/>
      <c r="K996" s="14"/>
      <c r="L996" s="14"/>
      <c r="M996" s="14" t="s">
        <v>5562</v>
      </c>
      <c r="N996" s="14" t="s">
        <v>5563</v>
      </c>
      <c r="O996" s="14"/>
      <c r="P996" s="14"/>
      <c r="Q996" s="14" t="s">
        <v>5564</v>
      </c>
      <c r="R996" s="14" t="s">
        <v>5565</v>
      </c>
      <c r="S996" s="14" t="s">
        <v>5544</v>
      </c>
      <c r="T996" s="14" t="s">
        <v>1000</v>
      </c>
      <c r="U996" s="17" t="s">
        <v>5566</v>
      </c>
      <c r="V996" s="18" t="str">
        <f>IF(ISNA(MATCH("*post*",U996,0)),IF(ISNA(MATCH("*pre*",U996,0)),IF(ISNUMBER(MATCH($U996,Applicability!$A$2:$A$7,0)),"Y",IF(ISNUMBER(MATCH($U996,Applicability!$B$2:$B$7,0)),"N",IF(ISNA(MATCH("*"&amp;Applicability!$C$2&amp;"*",U996,0)),"","Y"))),""),"")</f>
        <v/>
      </c>
      <c r="Y996" s="14" t="s">
        <v>5561</v>
      </c>
      <c r="Z996" s="14" t="s">
        <v>5492</v>
      </c>
      <c r="AA996" s="14" t="s">
        <v>5539</v>
      </c>
      <c r="AB996" s="14" t="s">
        <v>162</v>
      </c>
      <c r="AC996" s="14" t="s">
        <v>191</v>
      </c>
      <c r="AD996" s="14" t="s">
        <v>26</v>
      </c>
      <c r="AE996" s="14" t="s">
        <v>26</v>
      </c>
      <c r="AF996" s="14" t="s">
        <v>37</v>
      </c>
      <c r="AG996" s="14" t="s">
        <v>5455</v>
      </c>
      <c r="AH996" s="14" t="s">
        <v>4649</v>
      </c>
    </row>
    <row r="997" spans="1:34" ht="67.5" x14ac:dyDescent="0.2">
      <c r="A997" s="14" t="s">
        <v>26</v>
      </c>
      <c r="B997" s="14" t="s">
        <v>4702</v>
      </c>
      <c r="C997" s="14" t="s">
        <v>5567</v>
      </c>
      <c r="D997" s="14" t="s">
        <v>5412</v>
      </c>
      <c r="E997" s="14" t="s">
        <v>5540</v>
      </c>
      <c r="F997" s="14" t="s">
        <v>163</v>
      </c>
      <c r="G997" s="14"/>
      <c r="H997" s="14"/>
      <c r="I997" s="14" t="s">
        <v>5569</v>
      </c>
      <c r="J997" s="14" t="s">
        <v>5570</v>
      </c>
      <c r="K997" s="14"/>
      <c r="L997" s="14"/>
      <c r="M997" s="14"/>
      <c r="N997" s="14"/>
      <c r="O997" s="14"/>
      <c r="P997" s="14"/>
      <c r="Q997" s="14"/>
      <c r="R997" s="14"/>
      <c r="S997" s="14" t="s">
        <v>5544</v>
      </c>
      <c r="T997" s="14" t="s">
        <v>1000</v>
      </c>
      <c r="U997" s="17" t="s">
        <v>4772</v>
      </c>
      <c r="V997" s="18" t="str">
        <f>IF(ISNA(MATCH("*post*",U997,0)),IF(ISNA(MATCH("*pre*",U997,0)),IF(ISNUMBER(MATCH($U997,Applicability!$A$2:$A$7,0)),"Y",IF(ISNUMBER(MATCH($U997,Applicability!$B$2:$B$7,0)),"N",IF(ISNA(MATCH("*"&amp;Applicability!$C$2&amp;"*",U997,0)),"","Y"))),""),"")</f>
        <v/>
      </c>
      <c r="Y997" s="14" t="s">
        <v>5568</v>
      </c>
      <c r="Z997" s="14" t="s">
        <v>5492</v>
      </c>
      <c r="AA997" s="14" t="s">
        <v>5539</v>
      </c>
      <c r="AB997" s="14" t="s">
        <v>162</v>
      </c>
      <c r="AC997" s="14" t="s">
        <v>191</v>
      </c>
      <c r="AD997" s="14" t="s">
        <v>26</v>
      </c>
      <c r="AE997" s="14" t="s">
        <v>26</v>
      </c>
      <c r="AF997" s="14" t="s">
        <v>37</v>
      </c>
      <c r="AG997" s="14" t="s">
        <v>5455</v>
      </c>
      <c r="AH997" s="14" t="s">
        <v>4649</v>
      </c>
    </row>
    <row r="998" spans="1:34" ht="67.5" x14ac:dyDescent="0.2">
      <c r="A998" s="14" t="s">
        <v>26</v>
      </c>
      <c r="B998" s="14" t="s">
        <v>4702</v>
      </c>
      <c r="C998" s="14" t="s">
        <v>5571</v>
      </c>
      <c r="D998" s="14" t="s">
        <v>5412</v>
      </c>
      <c r="E998" s="14" t="s">
        <v>5540</v>
      </c>
      <c r="F998" s="14" t="s">
        <v>163</v>
      </c>
      <c r="G998" s="14"/>
      <c r="H998" s="14"/>
      <c r="I998" s="14" t="s">
        <v>424</v>
      </c>
      <c r="J998" s="14" t="s">
        <v>424</v>
      </c>
      <c r="K998" s="14"/>
      <c r="L998" s="14"/>
      <c r="M998" s="14"/>
      <c r="N998" s="14"/>
      <c r="O998" s="14"/>
      <c r="P998" s="14"/>
      <c r="Q998" s="14"/>
      <c r="R998" s="14"/>
      <c r="S998" s="14" t="s">
        <v>5544</v>
      </c>
      <c r="T998" s="14" t="s">
        <v>1000</v>
      </c>
      <c r="U998" s="17" t="s">
        <v>4776</v>
      </c>
      <c r="V998" s="18" t="str">
        <f>IF(ISNA(MATCH("*post*",U998,0)),IF(ISNA(MATCH("*pre*",U998,0)),IF(ISNUMBER(MATCH($U998,Applicability!$A$2:$A$7,0)),"Y",IF(ISNUMBER(MATCH($U998,Applicability!$B$2:$B$7,0)),"N",IF(ISNA(MATCH("*"&amp;Applicability!$C$2&amp;"*",U998,0)),"","Y"))),""),"")</f>
        <v/>
      </c>
      <c r="Y998" s="14" t="s">
        <v>5572</v>
      </c>
      <c r="Z998" s="14" t="s">
        <v>5492</v>
      </c>
      <c r="AA998" s="14" t="s">
        <v>5539</v>
      </c>
      <c r="AB998" s="14" t="s">
        <v>162</v>
      </c>
      <c r="AC998" s="14" t="s">
        <v>191</v>
      </c>
      <c r="AD998" s="14" t="s">
        <v>26</v>
      </c>
      <c r="AE998" s="14" t="s">
        <v>26</v>
      </c>
      <c r="AF998" s="14" t="s">
        <v>37</v>
      </c>
      <c r="AG998" s="14" t="s">
        <v>5455</v>
      </c>
      <c r="AH998" s="14" t="s">
        <v>4649</v>
      </c>
    </row>
    <row r="999" spans="1:34" ht="67.5" x14ac:dyDescent="0.2">
      <c r="A999" s="14" t="s">
        <v>26</v>
      </c>
      <c r="B999" s="14" t="s">
        <v>4702</v>
      </c>
      <c r="C999" s="14" t="s">
        <v>5573</v>
      </c>
      <c r="D999" s="14" t="s">
        <v>5412</v>
      </c>
      <c r="E999" s="14" t="s">
        <v>5540</v>
      </c>
      <c r="F999" s="14" t="s">
        <v>163</v>
      </c>
      <c r="G999" s="14"/>
      <c r="H999" s="14"/>
      <c r="I999" s="14"/>
      <c r="J999" s="14"/>
      <c r="K999" s="14"/>
      <c r="L999" s="14"/>
      <c r="M999" s="14" t="s">
        <v>5575</v>
      </c>
      <c r="N999" s="14" t="s">
        <v>5576</v>
      </c>
      <c r="O999" s="14"/>
      <c r="P999" s="14"/>
      <c r="Q999" s="14" t="s">
        <v>5577</v>
      </c>
      <c r="R999" s="14" t="s">
        <v>5578</v>
      </c>
      <c r="S999" s="14" t="s">
        <v>5544</v>
      </c>
      <c r="T999" s="14" t="s">
        <v>1000</v>
      </c>
      <c r="U999" s="17" t="s">
        <v>5579</v>
      </c>
      <c r="V999" s="18" t="str">
        <f>IF(ISNA(MATCH("*post*",U999,0)),IF(ISNA(MATCH("*pre*",U999,0)),IF(ISNUMBER(MATCH($U999,Applicability!$A$2:$A$7,0)),"Y",IF(ISNUMBER(MATCH($U999,Applicability!$B$2:$B$7,0)),"N",IF(ISNA(MATCH("*"&amp;Applicability!$C$2&amp;"*",U999,0)),"","Y"))),""),"")</f>
        <v/>
      </c>
      <c r="Y999" s="14" t="s">
        <v>5574</v>
      </c>
      <c r="Z999" s="14" t="s">
        <v>5449</v>
      </c>
      <c r="AA999" s="14" t="s">
        <v>5539</v>
      </c>
      <c r="AB999" s="14" t="s">
        <v>162</v>
      </c>
      <c r="AC999" s="14" t="s">
        <v>191</v>
      </c>
      <c r="AD999" s="14" t="s">
        <v>26</v>
      </c>
      <c r="AE999" s="14" t="s">
        <v>26</v>
      </c>
      <c r="AF999" s="14" t="s">
        <v>37</v>
      </c>
      <c r="AG999" s="14" t="s">
        <v>5455</v>
      </c>
      <c r="AH999" s="14" t="s">
        <v>4649</v>
      </c>
    </row>
    <row r="1000" spans="1:34" ht="67.5" x14ac:dyDescent="0.2">
      <c r="A1000" s="14" t="s">
        <v>26</v>
      </c>
      <c r="B1000" s="14" t="s">
        <v>4702</v>
      </c>
      <c r="C1000" s="14" t="s">
        <v>5580</v>
      </c>
      <c r="D1000" s="14" t="s">
        <v>5412</v>
      </c>
      <c r="E1000" s="14" t="s">
        <v>5540</v>
      </c>
      <c r="F1000" s="14" t="s">
        <v>163</v>
      </c>
      <c r="G1000" s="14"/>
      <c r="H1000" s="14"/>
      <c r="I1000" s="14"/>
      <c r="J1000" s="14"/>
      <c r="K1000" s="14"/>
      <c r="L1000" s="14"/>
      <c r="M1000" s="14" t="s">
        <v>5582</v>
      </c>
      <c r="N1000" s="14" t="s">
        <v>5583</v>
      </c>
      <c r="O1000" s="14"/>
      <c r="P1000" s="14"/>
      <c r="Q1000" s="14" t="s">
        <v>5584</v>
      </c>
      <c r="R1000" s="14" t="s">
        <v>5585</v>
      </c>
      <c r="S1000" s="14" t="s">
        <v>5544</v>
      </c>
      <c r="T1000" s="14" t="s">
        <v>1000</v>
      </c>
      <c r="U1000" s="17" t="s">
        <v>5586</v>
      </c>
      <c r="V1000" s="18" t="str">
        <f>IF(ISNA(MATCH("*post*",U1000,0)),IF(ISNA(MATCH("*pre*",U1000,0)),IF(ISNUMBER(MATCH($U1000,Applicability!$A$2:$A$7,0)),"Y",IF(ISNUMBER(MATCH($U1000,Applicability!$B$2:$B$7,0)),"N",IF(ISNA(MATCH("*"&amp;Applicability!$C$2&amp;"*",U1000,0)),"","Y"))),""),"")</f>
        <v/>
      </c>
      <c r="Y1000" s="14" t="s">
        <v>5581</v>
      </c>
      <c r="Z1000" s="14" t="s">
        <v>5492</v>
      </c>
      <c r="AA1000" s="14" t="s">
        <v>5539</v>
      </c>
      <c r="AB1000" s="14" t="s">
        <v>162</v>
      </c>
      <c r="AC1000" s="14" t="s">
        <v>191</v>
      </c>
      <c r="AD1000" s="14" t="s">
        <v>26</v>
      </c>
      <c r="AE1000" s="14" t="s">
        <v>26</v>
      </c>
      <c r="AF1000" s="14" t="s">
        <v>37</v>
      </c>
      <c r="AG1000" s="14" t="s">
        <v>5455</v>
      </c>
      <c r="AH1000" s="14" t="s">
        <v>4649</v>
      </c>
    </row>
    <row r="1001" spans="1:34" ht="135" x14ac:dyDescent="0.2">
      <c r="A1001" s="14" t="s">
        <v>26</v>
      </c>
      <c r="B1001" s="14" t="s">
        <v>4702</v>
      </c>
      <c r="C1001" s="14" t="s">
        <v>5587</v>
      </c>
      <c r="D1001" s="14" t="s">
        <v>5412</v>
      </c>
      <c r="E1001" s="14" t="s">
        <v>5540</v>
      </c>
      <c r="F1001" s="14" t="s">
        <v>163</v>
      </c>
      <c r="G1001" s="14"/>
      <c r="H1001" s="14"/>
      <c r="I1001" s="14"/>
      <c r="J1001" s="14"/>
      <c r="K1001" s="14"/>
      <c r="L1001" s="14"/>
      <c r="M1001" s="14" t="s">
        <v>5541</v>
      </c>
      <c r="N1001" s="14" t="s">
        <v>5542</v>
      </c>
      <c r="O1001" s="14"/>
      <c r="P1001" s="14"/>
      <c r="Q1001" s="14" t="s">
        <v>1903</v>
      </c>
      <c r="R1001" s="14" t="s">
        <v>5543</v>
      </c>
      <c r="S1001" s="14" t="s">
        <v>5544</v>
      </c>
      <c r="T1001" s="14" t="s">
        <v>1000</v>
      </c>
      <c r="U1001" s="17" t="s">
        <v>5589</v>
      </c>
      <c r="V1001" s="18" t="str">
        <f>IF(ISNA(MATCH("*post*",U1001,0)),IF(ISNA(MATCH("*pre*",U1001,0)),IF(ISNUMBER(MATCH($U1001,Applicability!$A$2:$A$7,0)),"Y",IF(ISNUMBER(MATCH($U1001,Applicability!$B$2:$B$7,0)),"N",IF(ISNA(MATCH("*"&amp;Applicability!$C$2&amp;"*",U1001,0)),"","Y"))),""),"")</f>
        <v/>
      </c>
      <c r="Y1001" s="14" t="s">
        <v>5588</v>
      </c>
      <c r="Z1001" s="14" t="s">
        <v>5492</v>
      </c>
      <c r="AA1001" s="14" t="s">
        <v>5539</v>
      </c>
      <c r="AB1001" s="14" t="s">
        <v>162</v>
      </c>
      <c r="AC1001" s="14" t="s">
        <v>191</v>
      </c>
      <c r="AD1001" s="14" t="s">
        <v>26</v>
      </c>
      <c r="AE1001" s="14" t="s">
        <v>26</v>
      </c>
      <c r="AF1001" s="14" t="s">
        <v>37</v>
      </c>
      <c r="AG1001" s="14" t="s">
        <v>5455</v>
      </c>
      <c r="AH1001" s="14" t="s">
        <v>4649</v>
      </c>
    </row>
    <row r="1002" spans="1:34" ht="67.5" x14ac:dyDescent="0.2">
      <c r="A1002" s="14" t="s">
        <v>26</v>
      </c>
      <c r="B1002" s="14" t="s">
        <v>4702</v>
      </c>
      <c r="C1002" s="14" t="s">
        <v>5590</v>
      </c>
      <c r="D1002" s="14" t="s">
        <v>5412</v>
      </c>
      <c r="E1002" s="14" t="s">
        <v>5540</v>
      </c>
      <c r="F1002" s="14" t="s">
        <v>163</v>
      </c>
      <c r="G1002" s="14"/>
      <c r="H1002" s="14"/>
      <c r="I1002" s="14"/>
      <c r="J1002" s="14"/>
      <c r="K1002" s="14"/>
      <c r="L1002" s="14"/>
      <c r="M1002" s="14" t="s">
        <v>5548</v>
      </c>
      <c r="N1002" s="14" t="s">
        <v>5549</v>
      </c>
      <c r="O1002" s="14"/>
      <c r="P1002" s="14"/>
      <c r="Q1002" s="14" t="s">
        <v>5550</v>
      </c>
      <c r="R1002" s="14" t="s">
        <v>5551</v>
      </c>
      <c r="S1002" s="14" t="s">
        <v>5544</v>
      </c>
      <c r="T1002" s="14" t="s">
        <v>1000</v>
      </c>
      <c r="U1002" s="17" t="s">
        <v>5592</v>
      </c>
      <c r="V1002" s="18" t="str">
        <f>IF(ISNA(MATCH("*post*",U1002,0)),IF(ISNA(MATCH("*pre*",U1002,0)),IF(ISNUMBER(MATCH($U1002,Applicability!$A$2:$A$7,0)),"Y",IF(ISNUMBER(MATCH($U1002,Applicability!$B$2:$B$7,0)),"N",IF(ISNA(MATCH("*"&amp;Applicability!$C$2&amp;"*",U1002,0)),"","Y"))),""),"")</f>
        <v/>
      </c>
      <c r="Y1002" s="14" t="s">
        <v>5591</v>
      </c>
      <c r="Z1002" s="14" t="s">
        <v>5492</v>
      </c>
      <c r="AA1002" s="14" t="s">
        <v>5539</v>
      </c>
      <c r="AB1002" s="14" t="s">
        <v>162</v>
      </c>
      <c r="AC1002" s="14" t="s">
        <v>191</v>
      </c>
      <c r="AD1002" s="14" t="s">
        <v>26</v>
      </c>
      <c r="AE1002" s="14" t="s">
        <v>26</v>
      </c>
      <c r="AF1002" s="14" t="s">
        <v>37</v>
      </c>
      <c r="AG1002" s="14" t="s">
        <v>5455</v>
      </c>
      <c r="AH1002" s="14" t="s">
        <v>4649</v>
      </c>
    </row>
    <row r="1003" spans="1:34" ht="67.5" x14ac:dyDescent="0.2">
      <c r="A1003" s="14" t="s">
        <v>26</v>
      </c>
      <c r="B1003" s="14" t="s">
        <v>4702</v>
      </c>
      <c r="C1003" s="14" t="s">
        <v>5593</v>
      </c>
      <c r="D1003" s="14" t="s">
        <v>5412</v>
      </c>
      <c r="E1003" s="14" t="s">
        <v>5540</v>
      </c>
      <c r="F1003" s="14" t="s">
        <v>163</v>
      </c>
      <c r="G1003" s="14"/>
      <c r="H1003" s="14"/>
      <c r="I1003" s="14"/>
      <c r="J1003" s="14"/>
      <c r="K1003" s="14"/>
      <c r="L1003" s="14"/>
      <c r="M1003" s="14" t="s">
        <v>5575</v>
      </c>
      <c r="N1003" s="14" t="s">
        <v>5576</v>
      </c>
      <c r="O1003" s="14"/>
      <c r="P1003" s="14"/>
      <c r="Q1003" s="14" t="s">
        <v>5577</v>
      </c>
      <c r="R1003" s="14" t="s">
        <v>5578</v>
      </c>
      <c r="S1003" s="14" t="s">
        <v>5544</v>
      </c>
      <c r="T1003" s="14" t="s">
        <v>1000</v>
      </c>
      <c r="U1003" s="17" t="s">
        <v>5595</v>
      </c>
      <c r="V1003" s="18" t="str">
        <f>IF(ISNA(MATCH("*post*",U1003,0)),IF(ISNA(MATCH("*pre*",U1003,0)),IF(ISNUMBER(MATCH($U1003,Applicability!$A$2:$A$7,0)),"Y",IF(ISNUMBER(MATCH($U1003,Applicability!$B$2:$B$7,0)),"N",IF(ISNA(MATCH("*"&amp;Applicability!$C$2&amp;"*",U1003,0)),"","Y"))),""),"")</f>
        <v/>
      </c>
      <c r="Y1003" s="14" t="s">
        <v>5594</v>
      </c>
      <c r="Z1003" s="14" t="s">
        <v>5492</v>
      </c>
      <c r="AA1003" s="14" t="s">
        <v>5539</v>
      </c>
      <c r="AB1003" s="14" t="s">
        <v>162</v>
      </c>
      <c r="AC1003" s="14" t="s">
        <v>191</v>
      </c>
      <c r="AD1003" s="14" t="s">
        <v>26</v>
      </c>
      <c r="AE1003" s="14" t="s">
        <v>26</v>
      </c>
      <c r="AF1003" s="14" t="s">
        <v>37</v>
      </c>
      <c r="AG1003" s="14" t="s">
        <v>5455</v>
      </c>
      <c r="AH1003" s="14" t="s">
        <v>4649</v>
      </c>
    </row>
    <row r="1004" spans="1:34" ht="67.5" x14ac:dyDescent="0.2">
      <c r="A1004" s="14" t="s">
        <v>26</v>
      </c>
      <c r="B1004" s="14" t="s">
        <v>4702</v>
      </c>
      <c r="C1004" s="14" t="s">
        <v>5596</v>
      </c>
      <c r="D1004" s="14" t="s">
        <v>5412</v>
      </c>
      <c r="E1004" s="14" t="s">
        <v>5540</v>
      </c>
      <c r="F1004" s="14" t="s">
        <v>163</v>
      </c>
      <c r="G1004" s="14"/>
      <c r="H1004" s="14"/>
      <c r="I1004" s="14"/>
      <c r="J1004" s="14"/>
      <c r="K1004" s="14"/>
      <c r="L1004" s="14"/>
      <c r="M1004" s="14" t="s">
        <v>5555</v>
      </c>
      <c r="N1004" s="14" t="s">
        <v>5556</v>
      </c>
      <c r="O1004" s="14"/>
      <c r="P1004" s="14"/>
      <c r="Q1004" s="14" t="s">
        <v>5557</v>
      </c>
      <c r="R1004" s="14" t="s">
        <v>5558</v>
      </c>
      <c r="S1004" s="14" t="s">
        <v>5544</v>
      </c>
      <c r="T1004" s="14" t="s">
        <v>1000</v>
      </c>
      <c r="U1004" s="17" t="s">
        <v>5598</v>
      </c>
      <c r="V1004" s="18" t="str">
        <f>IF(ISNA(MATCH("*post*",U1004,0)),IF(ISNA(MATCH("*pre*",U1004,0)),IF(ISNUMBER(MATCH($U1004,Applicability!$A$2:$A$7,0)),"Y",IF(ISNUMBER(MATCH($U1004,Applicability!$B$2:$B$7,0)),"N",IF(ISNA(MATCH("*"&amp;Applicability!$C$2&amp;"*",U1004,0)),"","Y"))),""),"")</f>
        <v/>
      </c>
      <c r="Y1004" s="14" t="s">
        <v>5597</v>
      </c>
      <c r="Z1004" s="14" t="s">
        <v>5449</v>
      </c>
      <c r="AA1004" s="14" t="s">
        <v>5539</v>
      </c>
      <c r="AB1004" s="14" t="s">
        <v>162</v>
      </c>
      <c r="AC1004" s="14" t="s">
        <v>191</v>
      </c>
      <c r="AD1004" s="14" t="s">
        <v>26</v>
      </c>
      <c r="AE1004" s="14" t="s">
        <v>26</v>
      </c>
      <c r="AF1004" s="14" t="s">
        <v>37</v>
      </c>
      <c r="AG1004" s="14" t="s">
        <v>5455</v>
      </c>
      <c r="AH1004" s="14" t="s">
        <v>4649</v>
      </c>
    </row>
    <row r="1005" spans="1:34" ht="67.5" x14ac:dyDescent="0.2">
      <c r="A1005" s="14" t="s">
        <v>26</v>
      </c>
      <c r="B1005" s="14" t="s">
        <v>4702</v>
      </c>
      <c r="C1005" s="14" t="s">
        <v>5599</v>
      </c>
      <c r="D1005" s="14" t="s">
        <v>5412</v>
      </c>
      <c r="E1005" s="14" t="s">
        <v>5540</v>
      </c>
      <c r="F1005" s="14" t="s">
        <v>163</v>
      </c>
      <c r="G1005" s="14"/>
      <c r="H1005" s="14"/>
      <c r="I1005" s="14"/>
      <c r="J1005" s="14"/>
      <c r="K1005" s="14"/>
      <c r="L1005" s="14"/>
      <c r="M1005" s="14" t="s">
        <v>5562</v>
      </c>
      <c r="N1005" s="14" t="s">
        <v>5563</v>
      </c>
      <c r="O1005" s="14"/>
      <c r="P1005" s="14"/>
      <c r="Q1005" s="14" t="s">
        <v>5564</v>
      </c>
      <c r="R1005" s="14" t="s">
        <v>5565</v>
      </c>
      <c r="S1005" s="14" t="s">
        <v>5544</v>
      </c>
      <c r="T1005" s="14" t="s">
        <v>1000</v>
      </c>
      <c r="U1005" s="17" t="s">
        <v>5601</v>
      </c>
      <c r="V1005" s="18" t="str">
        <f>IF(ISNA(MATCH("*post*",U1005,0)),IF(ISNA(MATCH("*pre*",U1005,0)),IF(ISNUMBER(MATCH($U1005,Applicability!$A$2:$A$7,0)),"Y",IF(ISNUMBER(MATCH($U1005,Applicability!$B$2:$B$7,0)),"N",IF(ISNA(MATCH("*"&amp;Applicability!$C$2&amp;"*",U1005,0)),"","Y"))),""),"")</f>
        <v/>
      </c>
      <c r="Y1005" s="14" t="s">
        <v>5600</v>
      </c>
      <c r="Z1005" s="14" t="s">
        <v>5449</v>
      </c>
      <c r="AA1005" s="14" t="s">
        <v>5539</v>
      </c>
      <c r="AB1005" s="14" t="s">
        <v>162</v>
      </c>
      <c r="AC1005" s="14" t="s">
        <v>191</v>
      </c>
      <c r="AD1005" s="14" t="s">
        <v>26</v>
      </c>
      <c r="AE1005" s="14" t="s">
        <v>26</v>
      </c>
      <c r="AF1005" s="14" t="s">
        <v>37</v>
      </c>
      <c r="AG1005" s="14" t="s">
        <v>5455</v>
      </c>
      <c r="AH1005" s="14" t="s">
        <v>4649</v>
      </c>
    </row>
    <row r="1006" spans="1:34" ht="135" x14ac:dyDescent="0.2">
      <c r="A1006" s="14" t="s">
        <v>26</v>
      </c>
      <c r="B1006" s="14" t="s">
        <v>4702</v>
      </c>
      <c r="C1006" s="14" t="s">
        <v>5602</v>
      </c>
      <c r="D1006" s="14" t="s">
        <v>5605</v>
      </c>
      <c r="E1006" s="14" t="s">
        <v>5606</v>
      </c>
      <c r="F1006" s="14" t="s">
        <v>33</v>
      </c>
      <c r="G1006" s="14"/>
      <c r="H1006" s="14"/>
      <c r="I1006" s="14" t="s">
        <v>73</v>
      </c>
      <c r="J1006" s="14" t="s">
        <v>73</v>
      </c>
      <c r="K1006" s="14"/>
      <c r="L1006" s="14"/>
      <c r="M1006" s="14"/>
      <c r="N1006" s="14"/>
      <c r="O1006" s="14"/>
      <c r="P1006" s="14"/>
      <c r="Q1006" s="14"/>
      <c r="R1006" s="14"/>
      <c r="S1006" s="14" t="s">
        <v>5607</v>
      </c>
      <c r="T1006" s="14" t="s">
        <v>5608</v>
      </c>
      <c r="U1006" s="17" t="s">
        <v>277</v>
      </c>
      <c r="V1006" s="18" t="str">
        <f>IF(ISNA(MATCH("*post*",U1006,0)),IF(ISNA(MATCH("*pre*",U1006,0)),IF(ISNUMBER(MATCH($U1006,Applicability!$A$2:$A$7,0)),"Y",IF(ISNUMBER(MATCH($U1006,Applicability!$B$2:$B$7,0)),"N",IF(ISNA(MATCH("*"&amp;Applicability!$C$2&amp;"*",U1006,0)),"","Y"))),""),"")</f>
        <v/>
      </c>
      <c r="Y1006" s="14" t="s">
        <v>5603</v>
      </c>
      <c r="Z1006" s="14" t="s">
        <v>5604</v>
      </c>
      <c r="AA1006" s="14" t="s">
        <v>26</v>
      </c>
      <c r="AB1006" s="14" t="s">
        <v>32</v>
      </c>
      <c r="AC1006" s="14" t="s">
        <v>35</v>
      </c>
      <c r="AD1006" s="14" t="s">
        <v>26</v>
      </c>
      <c r="AE1006" s="14" t="s">
        <v>4708</v>
      </c>
      <c r="AF1006" s="14" t="s">
        <v>4321</v>
      </c>
      <c r="AG1006" s="14" t="s">
        <v>5609</v>
      </c>
      <c r="AH1006" s="14" t="s">
        <v>26</v>
      </c>
    </row>
    <row r="1007" spans="1:34" ht="67.5" x14ac:dyDescent="0.2">
      <c r="A1007" s="14" t="s">
        <v>63</v>
      </c>
      <c r="B1007" s="14" t="s">
        <v>4702</v>
      </c>
      <c r="C1007" s="14" t="s">
        <v>5610</v>
      </c>
      <c r="D1007" s="14" t="s">
        <v>5614</v>
      </c>
      <c r="E1007" s="14" t="s">
        <v>5615</v>
      </c>
      <c r="F1007" s="14" t="s">
        <v>33</v>
      </c>
      <c r="G1007" s="14"/>
      <c r="H1007" s="14"/>
      <c r="I1007" s="14" t="s">
        <v>5616</v>
      </c>
      <c r="J1007" s="14" t="s">
        <v>5617</v>
      </c>
      <c r="K1007" s="14"/>
      <c r="L1007" s="14"/>
      <c r="M1007" s="14"/>
      <c r="N1007" s="14"/>
      <c r="O1007" s="14"/>
      <c r="P1007" s="14"/>
      <c r="Q1007" s="14"/>
      <c r="R1007" s="14"/>
      <c r="S1007" s="14" t="s">
        <v>5618</v>
      </c>
      <c r="T1007" s="14" t="s">
        <v>2235</v>
      </c>
      <c r="U1007" s="17" t="s">
        <v>277</v>
      </c>
      <c r="V1007" s="18" t="str">
        <f>IF(ISNA(MATCH("*post*",U1007,0)),IF(ISNA(MATCH("*pre*",U1007,0)),IF(ISNUMBER(MATCH($U1007,Applicability!$A$2:$A$7,0)),"Y",IF(ISNUMBER(MATCH($U1007,Applicability!$B$2:$B$7,0)),"N",IF(ISNA(MATCH("*"&amp;Applicability!$C$2&amp;"*",U1007,0)),"","Y"))),""),"")</f>
        <v/>
      </c>
      <c r="Y1007" s="14" t="s">
        <v>5611</v>
      </c>
      <c r="Z1007" s="14" t="s">
        <v>5612</v>
      </c>
      <c r="AA1007" s="14" t="s">
        <v>5613</v>
      </c>
      <c r="AB1007" s="14" t="s">
        <v>32</v>
      </c>
      <c r="AC1007" s="14" t="s">
        <v>276</v>
      </c>
      <c r="AD1007" s="14" t="s">
        <v>26</v>
      </c>
      <c r="AE1007" s="14" t="s">
        <v>4708</v>
      </c>
      <c r="AF1007" s="14" t="s">
        <v>37</v>
      </c>
      <c r="AG1007" s="14" t="s">
        <v>5619</v>
      </c>
      <c r="AH1007" s="14" t="s">
        <v>4649</v>
      </c>
    </row>
    <row r="1008" spans="1:34" ht="67.5" x14ac:dyDescent="0.2">
      <c r="A1008" s="14" t="s">
        <v>63</v>
      </c>
      <c r="B1008" s="14" t="s">
        <v>4702</v>
      </c>
      <c r="C1008" s="14" t="s">
        <v>5620</v>
      </c>
      <c r="D1008" s="14" t="s">
        <v>5412</v>
      </c>
      <c r="E1008" s="14" t="s">
        <v>5623</v>
      </c>
      <c r="F1008" s="14" t="s">
        <v>33</v>
      </c>
      <c r="G1008" s="14"/>
      <c r="H1008" s="14"/>
      <c r="I1008" s="14" t="s">
        <v>5616</v>
      </c>
      <c r="J1008" s="14" t="s">
        <v>5617</v>
      </c>
      <c r="K1008" s="14"/>
      <c r="L1008" s="14"/>
      <c r="M1008" s="14"/>
      <c r="N1008" s="14"/>
      <c r="O1008" s="14"/>
      <c r="P1008" s="14"/>
      <c r="Q1008" s="14"/>
      <c r="R1008" s="14"/>
      <c r="S1008" s="14" t="s">
        <v>5624</v>
      </c>
      <c r="T1008" s="14" t="s">
        <v>2235</v>
      </c>
      <c r="U1008" s="17" t="s">
        <v>277</v>
      </c>
      <c r="V1008" s="18" t="str">
        <f>IF(ISNA(MATCH("*post*",U1008,0)),IF(ISNA(MATCH("*pre*",U1008,0)),IF(ISNUMBER(MATCH($U1008,Applicability!$A$2:$A$7,0)),"Y",IF(ISNUMBER(MATCH($U1008,Applicability!$B$2:$B$7,0)),"N",IF(ISNA(MATCH("*"&amp;Applicability!$C$2&amp;"*",U1008,0)),"","Y"))),""),"")</f>
        <v/>
      </c>
      <c r="Y1008" s="14" t="s">
        <v>5621</v>
      </c>
      <c r="Z1008" s="14" t="s">
        <v>5622</v>
      </c>
      <c r="AA1008" s="14" t="s">
        <v>5613</v>
      </c>
      <c r="AB1008" s="14" t="s">
        <v>32</v>
      </c>
      <c r="AC1008" s="14" t="s">
        <v>276</v>
      </c>
      <c r="AD1008" s="14" t="s">
        <v>26</v>
      </c>
      <c r="AE1008" s="14" t="s">
        <v>4708</v>
      </c>
      <c r="AF1008" s="14" t="s">
        <v>37</v>
      </c>
      <c r="AG1008" s="14" t="s">
        <v>5625</v>
      </c>
      <c r="AH1008" s="14" t="s">
        <v>4649</v>
      </c>
    </row>
    <row r="1009" spans="1:34" ht="81" x14ac:dyDescent="0.2">
      <c r="A1009" s="14" t="s">
        <v>63</v>
      </c>
      <c r="B1009" s="14" t="s">
        <v>4702</v>
      </c>
      <c r="C1009" s="14" t="s">
        <v>5626</v>
      </c>
      <c r="D1009" s="14" t="s">
        <v>5629</v>
      </c>
      <c r="E1009" s="14" t="s">
        <v>5630</v>
      </c>
      <c r="F1009" s="14" t="s">
        <v>33</v>
      </c>
      <c r="G1009" s="14"/>
      <c r="H1009" s="14"/>
      <c r="I1009" s="14"/>
      <c r="J1009" s="14"/>
      <c r="K1009" s="14"/>
      <c r="L1009" s="14"/>
      <c r="M1009" s="14" t="s">
        <v>5631</v>
      </c>
      <c r="N1009" s="14" t="s">
        <v>4133</v>
      </c>
      <c r="O1009" s="14"/>
      <c r="P1009" s="14"/>
      <c r="Q1009" s="14" t="s">
        <v>5632</v>
      </c>
      <c r="R1009" s="14" t="s">
        <v>5633</v>
      </c>
      <c r="S1009" s="14" t="s">
        <v>5634</v>
      </c>
      <c r="T1009" s="14" t="s">
        <v>5635</v>
      </c>
      <c r="U1009" s="17" t="s">
        <v>277</v>
      </c>
      <c r="V1009" s="18" t="str">
        <f>IF(ISNA(MATCH("*post*",U1009,0)),IF(ISNA(MATCH("*pre*",U1009,0)),IF(ISNUMBER(MATCH($U1009,Applicability!$A$2:$A$7,0)),"Y",IF(ISNUMBER(MATCH($U1009,Applicability!$B$2:$B$7,0)),"N",IF(ISNA(MATCH("*"&amp;Applicability!$C$2&amp;"*",U1009,0)),"","Y"))),""),"")</f>
        <v/>
      </c>
      <c r="Y1009" s="14" t="s">
        <v>5627</v>
      </c>
      <c r="Z1009" s="14" t="s">
        <v>5628</v>
      </c>
      <c r="AA1009" s="14" t="s">
        <v>26</v>
      </c>
      <c r="AB1009" s="14" t="s">
        <v>32</v>
      </c>
      <c r="AC1009" s="14" t="s">
        <v>191</v>
      </c>
      <c r="AD1009" s="14" t="s">
        <v>26</v>
      </c>
      <c r="AE1009" s="14" t="s">
        <v>26</v>
      </c>
      <c r="AF1009" s="14" t="s">
        <v>783</v>
      </c>
      <c r="AG1009" s="14" t="s">
        <v>5636</v>
      </c>
      <c r="AH1009" s="14" t="s">
        <v>26</v>
      </c>
    </row>
    <row r="1010" spans="1:34" ht="81" x14ac:dyDescent="0.2">
      <c r="A1010" s="14" t="s">
        <v>63</v>
      </c>
      <c r="B1010" s="14" t="s">
        <v>4702</v>
      </c>
      <c r="C1010" s="14" t="s">
        <v>5637</v>
      </c>
      <c r="D1010" s="14" t="s">
        <v>5614</v>
      </c>
      <c r="E1010" s="14" t="s">
        <v>5640</v>
      </c>
      <c r="F1010" s="14" t="s">
        <v>163</v>
      </c>
      <c r="G1010" s="14"/>
      <c r="H1010" s="14"/>
      <c r="I1010" s="14"/>
      <c r="J1010" s="14"/>
      <c r="K1010" s="14"/>
      <c r="L1010" s="14"/>
      <c r="M1010" s="14" t="s">
        <v>5641</v>
      </c>
      <c r="N1010" s="14" t="s">
        <v>5642</v>
      </c>
      <c r="O1010" s="14"/>
      <c r="P1010" s="14"/>
      <c r="Q1010" s="14" t="s">
        <v>5643</v>
      </c>
      <c r="R1010" s="14" t="s">
        <v>5644</v>
      </c>
      <c r="S1010" s="14" t="s">
        <v>5645</v>
      </c>
      <c r="T1010" s="14" t="s">
        <v>1000</v>
      </c>
      <c r="U1010" s="17" t="s">
        <v>277</v>
      </c>
      <c r="V1010" s="18" t="str">
        <f>IF(ISNA(MATCH("*post*",U1010,0)),IF(ISNA(MATCH("*pre*",U1010,0)),IF(ISNUMBER(MATCH($U1010,Applicability!$A$2:$A$7,0)),"Y",IF(ISNUMBER(MATCH($U1010,Applicability!$B$2:$B$7,0)),"N",IF(ISNA(MATCH("*"&amp;Applicability!$C$2&amp;"*",U1010,0)),"","Y"))),""),"")</f>
        <v/>
      </c>
      <c r="Y1010" s="14" t="s">
        <v>5638</v>
      </c>
      <c r="Z1010" s="14" t="s">
        <v>5639</v>
      </c>
      <c r="AA1010" s="14" t="s">
        <v>26</v>
      </c>
      <c r="AB1010" s="14" t="s">
        <v>162</v>
      </c>
      <c r="AC1010" s="14" t="s">
        <v>191</v>
      </c>
      <c r="AD1010" s="14" t="s">
        <v>26</v>
      </c>
      <c r="AE1010" s="14" t="s">
        <v>26</v>
      </c>
      <c r="AF1010" s="14" t="s">
        <v>37</v>
      </c>
      <c r="AG1010" s="14" t="s">
        <v>2417</v>
      </c>
      <c r="AH1010" s="14" t="s">
        <v>26</v>
      </c>
    </row>
    <row r="1011" spans="1:34" ht="81" x14ac:dyDescent="0.2">
      <c r="A1011" s="14" t="s">
        <v>63</v>
      </c>
      <c r="B1011" s="14" t="s">
        <v>4702</v>
      </c>
      <c r="C1011" s="14" t="s">
        <v>5646</v>
      </c>
      <c r="D1011" s="14" t="s">
        <v>5649</v>
      </c>
      <c r="E1011" s="14" t="s">
        <v>5650</v>
      </c>
      <c r="F1011" s="14" t="s">
        <v>163</v>
      </c>
      <c r="G1011" s="14"/>
      <c r="H1011" s="14"/>
      <c r="I1011" s="14"/>
      <c r="J1011" s="14"/>
      <c r="K1011" s="14"/>
      <c r="L1011" s="14"/>
      <c r="M1011" s="14" t="s">
        <v>5651</v>
      </c>
      <c r="N1011" s="14" t="s">
        <v>5652</v>
      </c>
      <c r="O1011" s="14"/>
      <c r="P1011" s="14"/>
      <c r="Q1011" s="14" t="s">
        <v>5653</v>
      </c>
      <c r="R1011" s="14" t="s">
        <v>5654</v>
      </c>
      <c r="S1011" s="14" t="s">
        <v>5655</v>
      </c>
      <c r="T1011" s="14" t="s">
        <v>5656</v>
      </c>
      <c r="U1011" s="17" t="s">
        <v>277</v>
      </c>
      <c r="V1011" s="18" t="str">
        <f>IF(ISNA(MATCH("*post*",U1011,0)),IF(ISNA(MATCH("*pre*",U1011,0)),IF(ISNUMBER(MATCH($U1011,Applicability!$A$2:$A$7,0)),"Y",IF(ISNUMBER(MATCH($U1011,Applicability!$B$2:$B$7,0)),"N",IF(ISNA(MATCH("*"&amp;Applicability!$C$2&amp;"*",U1011,0)),"","Y"))),""),"")</f>
        <v/>
      </c>
      <c r="Y1011" s="14" t="s">
        <v>5647</v>
      </c>
      <c r="Z1011" s="14" t="s">
        <v>5648</v>
      </c>
      <c r="AA1011" s="14" t="s">
        <v>26</v>
      </c>
      <c r="AB1011" s="14" t="s">
        <v>162</v>
      </c>
      <c r="AC1011" s="14" t="s">
        <v>191</v>
      </c>
      <c r="AD1011" s="14" t="s">
        <v>26</v>
      </c>
      <c r="AE1011" s="14" t="s">
        <v>26</v>
      </c>
      <c r="AF1011" s="14" t="s">
        <v>783</v>
      </c>
      <c r="AG1011" s="14" t="s">
        <v>5657</v>
      </c>
      <c r="AH1011" s="14" t="s">
        <v>26</v>
      </c>
    </row>
    <row r="1012" spans="1:34" ht="81" x14ac:dyDescent="0.2">
      <c r="A1012" s="14" t="s">
        <v>63</v>
      </c>
      <c r="B1012" s="14" t="s">
        <v>4702</v>
      </c>
      <c r="C1012" s="14" t="s">
        <v>5658</v>
      </c>
      <c r="D1012" s="14" t="s">
        <v>5614</v>
      </c>
      <c r="E1012" s="14" t="s">
        <v>5661</v>
      </c>
      <c r="F1012" s="14" t="s">
        <v>163</v>
      </c>
      <c r="G1012" s="14"/>
      <c r="H1012" s="14"/>
      <c r="I1012" s="14"/>
      <c r="J1012" s="14"/>
      <c r="K1012" s="14"/>
      <c r="L1012" s="14"/>
      <c r="M1012" s="14" t="s">
        <v>5662</v>
      </c>
      <c r="N1012" s="14" t="s">
        <v>5663</v>
      </c>
      <c r="O1012" s="14"/>
      <c r="P1012" s="14"/>
      <c r="Q1012" s="14" t="s">
        <v>5664</v>
      </c>
      <c r="R1012" s="14" t="s">
        <v>5665</v>
      </c>
      <c r="S1012" s="14" t="s">
        <v>5666</v>
      </c>
      <c r="T1012" s="14" t="s">
        <v>51</v>
      </c>
      <c r="U1012" s="17" t="s">
        <v>277</v>
      </c>
      <c r="V1012" s="18" t="str">
        <f>IF(ISNA(MATCH("*post*",U1012,0)),IF(ISNA(MATCH("*pre*",U1012,0)),IF(ISNUMBER(MATCH($U1012,Applicability!$A$2:$A$7,0)),"Y",IF(ISNUMBER(MATCH($U1012,Applicability!$B$2:$B$7,0)),"N",IF(ISNA(MATCH("*"&amp;Applicability!$C$2&amp;"*",U1012,0)),"","Y"))),""),"")</f>
        <v/>
      </c>
      <c r="Y1012" s="14" t="s">
        <v>5659</v>
      </c>
      <c r="Z1012" s="14" t="s">
        <v>5660</v>
      </c>
      <c r="AA1012" s="14" t="s">
        <v>26</v>
      </c>
      <c r="AB1012" s="14" t="s">
        <v>162</v>
      </c>
      <c r="AC1012" s="14" t="s">
        <v>191</v>
      </c>
      <c r="AD1012" s="14" t="s">
        <v>26</v>
      </c>
      <c r="AE1012" s="14" t="s">
        <v>26</v>
      </c>
      <c r="AF1012" s="14" t="s">
        <v>37</v>
      </c>
      <c r="AG1012" s="14" t="s">
        <v>2513</v>
      </c>
      <c r="AH1012" s="14" t="s">
        <v>26</v>
      </c>
    </row>
    <row r="1013" spans="1:34" ht="108" x14ac:dyDescent="0.2">
      <c r="A1013" s="14" t="s">
        <v>63</v>
      </c>
      <c r="B1013" s="14" t="s">
        <v>4702</v>
      </c>
      <c r="C1013" s="14" t="s">
        <v>5667</v>
      </c>
      <c r="D1013" s="14" t="s">
        <v>5670</v>
      </c>
      <c r="E1013" s="14" t="s">
        <v>5671</v>
      </c>
      <c r="F1013" s="14" t="s">
        <v>163</v>
      </c>
      <c r="G1013" s="14"/>
      <c r="H1013" s="14"/>
      <c r="I1013" s="14"/>
      <c r="J1013" s="14"/>
      <c r="K1013" s="14"/>
      <c r="L1013" s="14"/>
      <c r="M1013" s="14" t="s">
        <v>5672</v>
      </c>
      <c r="N1013" s="14" t="s">
        <v>5673</v>
      </c>
      <c r="O1013" s="14"/>
      <c r="P1013" s="14"/>
      <c r="Q1013" s="14" t="s">
        <v>5674</v>
      </c>
      <c r="R1013" s="14" t="s">
        <v>5675</v>
      </c>
      <c r="S1013" s="14" t="s">
        <v>5676</v>
      </c>
      <c r="T1013" s="14" t="s">
        <v>5678</v>
      </c>
      <c r="U1013" s="17" t="s">
        <v>277</v>
      </c>
      <c r="V1013" s="18" t="str">
        <f>IF(ISNA(MATCH("*post*",U1013,0)),IF(ISNA(MATCH("*pre*",U1013,0)),IF(ISNUMBER(MATCH($U1013,Applicability!$A$2:$A$7,0)),"Y",IF(ISNUMBER(MATCH($U1013,Applicability!$B$2:$B$7,0)),"N",IF(ISNA(MATCH("*"&amp;Applicability!$C$2&amp;"*",U1013,0)),"","Y"))),""),"")</f>
        <v/>
      </c>
      <c r="Y1013" s="14" t="s">
        <v>5668</v>
      </c>
      <c r="Z1013" s="14" t="s">
        <v>5669</v>
      </c>
      <c r="AA1013" s="14" t="s">
        <v>26</v>
      </c>
      <c r="AB1013" s="14" t="s">
        <v>162</v>
      </c>
      <c r="AC1013" s="14" t="s">
        <v>191</v>
      </c>
      <c r="AD1013" s="14" t="s">
        <v>26</v>
      </c>
      <c r="AE1013" s="14" t="s">
        <v>26</v>
      </c>
      <c r="AF1013" s="14" t="s">
        <v>5677</v>
      </c>
      <c r="AG1013" s="14" t="s">
        <v>5679</v>
      </c>
      <c r="AH1013" s="14" t="s">
        <v>26</v>
      </c>
    </row>
    <row r="1014" spans="1:34" ht="54" x14ac:dyDescent="0.2">
      <c r="A1014" s="14" t="s">
        <v>63</v>
      </c>
      <c r="B1014" s="14" t="s">
        <v>4702</v>
      </c>
      <c r="C1014" s="14" t="s">
        <v>5680</v>
      </c>
      <c r="D1014" s="14" t="s">
        <v>5683</v>
      </c>
      <c r="E1014" s="14" t="s">
        <v>5684</v>
      </c>
      <c r="F1014" s="14" t="s">
        <v>163</v>
      </c>
      <c r="G1014" s="14"/>
      <c r="H1014" s="14"/>
      <c r="I1014" s="14" t="s">
        <v>1249</v>
      </c>
      <c r="J1014" s="14" t="s">
        <v>1249</v>
      </c>
      <c r="K1014" s="14"/>
      <c r="L1014" s="14"/>
      <c r="M1014" s="14"/>
      <c r="N1014" s="14"/>
      <c r="O1014" s="14"/>
      <c r="P1014" s="14"/>
      <c r="Q1014" s="14"/>
      <c r="R1014" s="14"/>
      <c r="S1014" s="14" t="s">
        <v>5685</v>
      </c>
      <c r="T1014" s="14" t="s">
        <v>45</v>
      </c>
      <c r="U1014" s="17" t="s">
        <v>277</v>
      </c>
      <c r="V1014" s="18" t="str">
        <f>IF(ISNA(MATCH("*post*",U1014,0)),IF(ISNA(MATCH("*pre*",U1014,0)),IF(ISNUMBER(MATCH($U1014,Applicability!$A$2:$A$7,0)),"Y",IF(ISNUMBER(MATCH($U1014,Applicability!$B$2:$B$7,0)),"N",IF(ISNA(MATCH("*"&amp;Applicability!$C$2&amp;"*",U1014,0)),"","Y"))),""),"")</f>
        <v/>
      </c>
      <c r="Y1014" s="14" t="s">
        <v>5681</v>
      </c>
      <c r="Z1014" s="14" t="s">
        <v>5682</v>
      </c>
      <c r="AA1014" s="14" t="s">
        <v>26</v>
      </c>
      <c r="AB1014" s="14" t="s">
        <v>162</v>
      </c>
      <c r="AC1014" s="14" t="s">
        <v>191</v>
      </c>
      <c r="AD1014" s="14" t="s">
        <v>26</v>
      </c>
      <c r="AE1014" s="14" t="s">
        <v>26</v>
      </c>
      <c r="AF1014" s="14" t="s">
        <v>37</v>
      </c>
      <c r="AG1014" s="14" t="s">
        <v>45</v>
      </c>
      <c r="AH1014" s="14" t="s">
        <v>26</v>
      </c>
    </row>
    <row r="1015" spans="1:34" ht="81" x14ac:dyDescent="0.2">
      <c r="A1015" s="14" t="s">
        <v>63</v>
      </c>
      <c r="B1015" s="14" t="s">
        <v>4702</v>
      </c>
      <c r="C1015" s="14" t="s">
        <v>5686</v>
      </c>
      <c r="D1015" s="14" t="s">
        <v>5614</v>
      </c>
      <c r="E1015" s="14" t="s">
        <v>5688</v>
      </c>
      <c r="F1015" s="14" t="s">
        <v>163</v>
      </c>
      <c r="G1015" s="14"/>
      <c r="H1015" s="14"/>
      <c r="I1015" s="14"/>
      <c r="J1015" s="14"/>
      <c r="K1015" s="14"/>
      <c r="L1015" s="14"/>
      <c r="M1015" s="14" t="s">
        <v>5631</v>
      </c>
      <c r="N1015" s="14" t="s">
        <v>5689</v>
      </c>
      <c r="O1015" s="14"/>
      <c r="P1015" s="14"/>
      <c r="Q1015" s="14" t="s">
        <v>5690</v>
      </c>
      <c r="R1015" s="14" t="s">
        <v>5691</v>
      </c>
      <c r="S1015" s="14" t="s">
        <v>5692</v>
      </c>
      <c r="T1015" s="14" t="s">
        <v>1931</v>
      </c>
      <c r="U1015" s="17" t="s">
        <v>277</v>
      </c>
      <c r="V1015" s="18" t="str">
        <f>IF(ISNA(MATCH("*post*",U1015,0)),IF(ISNA(MATCH("*pre*",U1015,0)),IF(ISNUMBER(MATCH($U1015,Applicability!$A$2:$A$7,0)),"Y",IF(ISNUMBER(MATCH($U1015,Applicability!$B$2:$B$7,0)),"N",IF(ISNA(MATCH("*"&amp;Applicability!$C$2&amp;"*",U1015,0)),"","Y"))),""),"")</f>
        <v/>
      </c>
      <c r="Y1015" s="14" t="s">
        <v>5687</v>
      </c>
      <c r="Z1015" s="14" t="s">
        <v>5612</v>
      </c>
      <c r="AA1015" s="14" t="s">
        <v>26</v>
      </c>
      <c r="AB1015" s="14" t="s">
        <v>162</v>
      </c>
      <c r="AC1015" s="14" t="s">
        <v>191</v>
      </c>
      <c r="AD1015" s="14" t="s">
        <v>26</v>
      </c>
      <c r="AE1015" s="14" t="s">
        <v>26</v>
      </c>
      <c r="AF1015" s="14" t="s">
        <v>37</v>
      </c>
      <c r="AG1015" s="14" t="s">
        <v>5619</v>
      </c>
      <c r="AH1015" s="14" t="s">
        <v>26</v>
      </c>
    </row>
    <row r="1016" spans="1:34" ht="67.5" x14ac:dyDescent="0.2">
      <c r="A1016" s="14" t="s">
        <v>63</v>
      </c>
      <c r="B1016" s="14" t="s">
        <v>4702</v>
      </c>
      <c r="C1016" s="14" t="s">
        <v>5693</v>
      </c>
      <c r="D1016" s="14" t="s">
        <v>5614</v>
      </c>
      <c r="E1016" s="14" t="s">
        <v>5696</v>
      </c>
      <c r="F1016" s="14" t="s">
        <v>33</v>
      </c>
      <c r="G1016" s="14"/>
      <c r="H1016" s="14"/>
      <c r="I1016" s="14"/>
      <c r="J1016" s="14"/>
      <c r="K1016" s="14"/>
      <c r="L1016" s="14"/>
      <c r="M1016" s="14" t="s">
        <v>5697</v>
      </c>
      <c r="N1016" s="14" t="s">
        <v>5698</v>
      </c>
      <c r="O1016" s="14"/>
      <c r="P1016" s="14"/>
      <c r="Q1016" s="14" t="s">
        <v>5699</v>
      </c>
      <c r="R1016" s="14" t="s">
        <v>2147</v>
      </c>
      <c r="S1016" s="14" t="s">
        <v>5700</v>
      </c>
      <c r="T1016" s="14" t="s">
        <v>68</v>
      </c>
      <c r="U1016" s="17" t="s">
        <v>277</v>
      </c>
      <c r="V1016" s="18" t="str">
        <f>IF(ISNA(MATCH("*post*",U1016,0)),IF(ISNA(MATCH("*pre*",U1016,0)),IF(ISNUMBER(MATCH($U1016,Applicability!$A$2:$A$7,0)),"Y",IF(ISNUMBER(MATCH($U1016,Applicability!$B$2:$B$7,0)),"N",IF(ISNA(MATCH("*"&amp;Applicability!$C$2&amp;"*",U1016,0)),"","Y"))),""),"")</f>
        <v/>
      </c>
      <c r="Y1016" s="14" t="s">
        <v>5694</v>
      </c>
      <c r="Z1016" s="14" t="s">
        <v>5695</v>
      </c>
      <c r="AA1016" s="14" t="s">
        <v>26</v>
      </c>
      <c r="AB1016" s="14" t="s">
        <v>32</v>
      </c>
      <c r="AC1016" s="14" t="s">
        <v>191</v>
      </c>
      <c r="AD1016" s="14" t="s">
        <v>26</v>
      </c>
      <c r="AE1016" s="14" t="s">
        <v>26</v>
      </c>
      <c r="AF1016" s="14" t="s">
        <v>37</v>
      </c>
      <c r="AG1016" s="14" t="s">
        <v>5701</v>
      </c>
      <c r="AH1016" s="14" t="s">
        <v>26</v>
      </c>
    </row>
    <row r="1017" spans="1:34" ht="81" hidden="1" x14ac:dyDescent="0.2">
      <c r="A1017" s="14" t="s">
        <v>26</v>
      </c>
      <c r="B1017" s="14" t="s">
        <v>5702</v>
      </c>
      <c r="C1017" s="14" t="s">
        <v>5703</v>
      </c>
      <c r="D1017" s="14" t="s">
        <v>4570</v>
      </c>
      <c r="E1017" s="14" t="s">
        <v>5705</v>
      </c>
      <c r="F1017" s="14" t="s">
        <v>33</v>
      </c>
      <c r="G1017" s="14" t="s">
        <v>73</v>
      </c>
      <c r="H1017" s="14" t="s">
        <v>73</v>
      </c>
      <c r="I1017" s="14" t="s">
        <v>876</v>
      </c>
      <c r="J1017" s="14" t="s">
        <v>73</v>
      </c>
      <c r="K1017" s="14"/>
      <c r="L1017" s="14"/>
      <c r="M1017" s="14"/>
      <c r="N1017" s="14"/>
      <c r="O1017" s="14"/>
      <c r="P1017" s="14"/>
      <c r="Q1017" s="14"/>
      <c r="R1017" s="14"/>
      <c r="S1017" s="14" t="s">
        <v>5706</v>
      </c>
      <c r="T1017" s="14" t="s">
        <v>38</v>
      </c>
      <c r="U1017" s="17" t="s">
        <v>39</v>
      </c>
      <c r="V1017" s="18" t="str">
        <f>IF(ISNA(MATCH("*post*",U1017,0)),IF(ISNA(MATCH("*pre*",U1017,0)),IF(ISNUMBER(MATCH($U1017,Applicability!$A$2:$A$7,0)),"Y",IF(ISNUMBER(MATCH($U1017,Applicability!$B$2:$B$7,0)),"N",IF(ISNA(MATCH("*"&amp;Applicability!$C$2&amp;"*",U1017,0)),"","Y"))),""),"")</f>
        <v>Y</v>
      </c>
      <c r="Y1017" s="14" t="s">
        <v>5704</v>
      </c>
      <c r="Z1017" s="14" t="s">
        <v>4569</v>
      </c>
      <c r="AA1017" s="14" t="s">
        <v>26</v>
      </c>
      <c r="AB1017" s="14" t="s">
        <v>32</v>
      </c>
      <c r="AC1017" s="14" t="s">
        <v>35</v>
      </c>
      <c r="AD1017" s="14" t="s">
        <v>26</v>
      </c>
      <c r="AE1017" s="14" t="s">
        <v>26</v>
      </c>
      <c r="AF1017" s="14" t="s">
        <v>37</v>
      </c>
      <c r="AG1017" s="14" t="s">
        <v>4575</v>
      </c>
      <c r="AH1017" s="14" t="s">
        <v>26</v>
      </c>
    </row>
    <row r="1018" spans="1:34" ht="67.5" x14ac:dyDescent="0.2">
      <c r="A1018" s="14" t="s">
        <v>70</v>
      </c>
      <c r="B1018" s="14" t="s">
        <v>5702</v>
      </c>
      <c r="C1018" s="14" t="s">
        <v>5707</v>
      </c>
      <c r="D1018" s="14" t="s">
        <v>4570</v>
      </c>
      <c r="E1018" s="14" t="s">
        <v>5709</v>
      </c>
      <c r="F1018" s="14" t="s">
        <v>163</v>
      </c>
      <c r="G1018" s="14"/>
      <c r="H1018" s="14"/>
      <c r="I1018" s="14"/>
      <c r="J1018" s="14"/>
      <c r="K1018" s="14"/>
      <c r="L1018" s="14"/>
      <c r="M1018" s="14" t="s">
        <v>5710</v>
      </c>
      <c r="N1018" s="14" t="s">
        <v>5711</v>
      </c>
      <c r="O1018" s="14"/>
      <c r="P1018" s="14"/>
      <c r="Q1018" s="14" t="s">
        <v>5712</v>
      </c>
      <c r="R1018" s="14" t="s">
        <v>5713</v>
      </c>
      <c r="S1018" s="14" t="s">
        <v>5714</v>
      </c>
      <c r="T1018" s="14" t="s">
        <v>120</v>
      </c>
      <c r="U1018" s="17" t="s">
        <v>5715</v>
      </c>
      <c r="V1018" s="18" t="str">
        <f>IF(ISNA(MATCH("*post*",U1018,0)),IF(ISNA(MATCH("*pre*",U1018,0)),IF(ISNUMBER(MATCH($U1018,Applicability!$A$2:$A$7,0)),"Y",IF(ISNUMBER(MATCH($U1018,Applicability!$B$2:$B$7,0)),"N",IF(ISNA(MATCH("*"&amp;Applicability!$C$2&amp;"*",U1018,0)),"","Y"))),""),"")</f>
        <v/>
      </c>
      <c r="Y1018" s="14" t="s">
        <v>5708</v>
      </c>
      <c r="Z1018" s="14" t="s">
        <v>4569</v>
      </c>
      <c r="AA1018" s="14" t="s">
        <v>26</v>
      </c>
      <c r="AB1018" s="14" t="s">
        <v>162</v>
      </c>
      <c r="AC1018" s="14" t="s">
        <v>191</v>
      </c>
      <c r="AD1018" s="14" t="s">
        <v>26</v>
      </c>
      <c r="AE1018" s="14" t="s">
        <v>26</v>
      </c>
      <c r="AF1018" s="14" t="s">
        <v>37</v>
      </c>
      <c r="AG1018" s="14" t="s">
        <v>4575</v>
      </c>
      <c r="AH1018" s="14" t="s">
        <v>26</v>
      </c>
    </row>
    <row r="1019" spans="1:34" ht="67.5" x14ac:dyDescent="0.2">
      <c r="A1019" s="14" t="s">
        <v>70</v>
      </c>
      <c r="B1019" s="14" t="s">
        <v>5702</v>
      </c>
      <c r="C1019" s="14" t="s">
        <v>5716</v>
      </c>
      <c r="D1019" s="14" t="s">
        <v>4570</v>
      </c>
      <c r="E1019" s="14" t="s">
        <v>5709</v>
      </c>
      <c r="F1019" s="14" t="s">
        <v>163</v>
      </c>
      <c r="G1019" s="14"/>
      <c r="H1019" s="14"/>
      <c r="I1019" s="14" t="s">
        <v>5718</v>
      </c>
      <c r="J1019" s="14" t="s">
        <v>5654</v>
      </c>
      <c r="K1019" s="14"/>
      <c r="L1019" s="14"/>
      <c r="M1019" s="14"/>
      <c r="N1019" s="14"/>
      <c r="O1019" s="14"/>
      <c r="P1019" s="14"/>
      <c r="Q1019" s="14"/>
      <c r="R1019" s="14"/>
      <c r="S1019" s="14" t="s">
        <v>5714</v>
      </c>
      <c r="T1019" s="14" t="s">
        <v>120</v>
      </c>
      <c r="U1019" s="17" t="s">
        <v>5719</v>
      </c>
      <c r="V1019" s="18" t="str">
        <f>IF(ISNA(MATCH("*post*",U1019,0)),IF(ISNA(MATCH("*pre*",U1019,0)),IF(ISNUMBER(MATCH($U1019,Applicability!$A$2:$A$7,0)),"Y",IF(ISNUMBER(MATCH($U1019,Applicability!$B$2:$B$7,0)),"N",IF(ISNA(MATCH("*"&amp;Applicability!$C$2&amp;"*",U1019,0)),"","Y"))),""),"")</f>
        <v/>
      </c>
      <c r="Y1019" s="14" t="s">
        <v>5717</v>
      </c>
      <c r="Z1019" s="14" t="s">
        <v>4569</v>
      </c>
      <c r="AA1019" s="14" t="s">
        <v>26</v>
      </c>
      <c r="AB1019" s="14" t="s">
        <v>162</v>
      </c>
      <c r="AC1019" s="14" t="s">
        <v>191</v>
      </c>
      <c r="AD1019" s="14" t="s">
        <v>26</v>
      </c>
      <c r="AE1019" s="14" t="s">
        <v>26</v>
      </c>
      <c r="AF1019" s="14" t="s">
        <v>37</v>
      </c>
      <c r="AG1019" s="14" t="s">
        <v>4575</v>
      </c>
      <c r="AH1019" s="14" t="s">
        <v>26</v>
      </c>
    </row>
    <row r="1020" spans="1:34" ht="135" x14ac:dyDescent="0.2">
      <c r="A1020" s="14" t="s">
        <v>70</v>
      </c>
      <c r="B1020" s="14" t="s">
        <v>5702</v>
      </c>
      <c r="C1020" s="14" t="s">
        <v>5720</v>
      </c>
      <c r="D1020" s="14" t="s">
        <v>4570</v>
      </c>
      <c r="E1020" s="14" t="s">
        <v>5709</v>
      </c>
      <c r="F1020" s="14" t="s">
        <v>163</v>
      </c>
      <c r="G1020" s="14"/>
      <c r="H1020" s="14"/>
      <c r="I1020" s="14"/>
      <c r="J1020" s="14"/>
      <c r="K1020" s="14"/>
      <c r="L1020" s="14"/>
      <c r="M1020" s="14" t="s">
        <v>5722</v>
      </c>
      <c r="N1020" s="14" t="s">
        <v>5723</v>
      </c>
      <c r="O1020" s="14"/>
      <c r="P1020" s="14"/>
      <c r="Q1020" s="14" t="s">
        <v>5724</v>
      </c>
      <c r="R1020" s="14" t="s">
        <v>2133</v>
      </c>
      <c r="S1020" s="14" t="s">
        <v>5714</v>
      </c>
      <c r="T1020" s="14" t="s">
        <v>120</v>
      </c>
      <c r="U1020" s="17" t="s">
        <v>5725</v>
      </c>
      <c r="V1020" s="18" t="str">
        <f>IF(ISNA(MATCH("*post*",U1020,0)),IF(ISNA(MATCH("*pre*",U1020,0)),IF(ISNUMBER(MATCH($U1020,Applicability!$A$2:$A$7,0)),"Y",IF(ISNUMBER(MATCH($U1020,Applicability!$B$2:$B$7,0)),"N",IF(ISNA(MATCH("*"&amp;Applicability!$C$2&amp;"*",U1020,0)),"","Y"))),""),"")</f>
        <v/>
      </c>
      <c r="Y1020" s="14" t="s">
        <v>5721</v>
      </c>
      <c r="Z1020" s="14" t="s">
        <v>4569</v>
      </c>
      <c r="AA1020" s="14" t="s">
        <v>26</v>
      </c>
      <c r="AB1020" s="14" t="s">
        <v>162</v>
      </c>
      <c r="AC1020" s="14" t="s">
        <v>191</v>
      </c>
      <c r="AD1020" s="14" t="s">
        <v>26</v>
      </c>
      <c r="AE1020" s="14" t="s">
        <v>26</v>
      </c>
      <c r="AF1020" s="14" t="s">
        <v>37</v>
      </c>
      <c r="AG1020" s="14" t="s">
        <v>4575</v>
      </c>
      <c r="AH1020" s="14" t="s">
        <v>26</v>
      </c>
    </row>
    <row r="1021" spans="1:34" ht="81" hidden="1" x14ac:dyDescent="0.2">
      <c r="A1021" s="14" t="s">
        <v>26</v>
      </c>
      <c r="B1021" s="14" t="s">
        <v>5702</v>
      </c>
      <c r="C1021" s="14" t="s">
        <v>5726</v>
      </c>
      <c r="D1021" s="14" t="s">
        <v>4570</v>
      </c>
      <c r="E1021" s="14" t="s">
        <v>5728</v>
      </c>
      <c r="F1021" s="14" t="s">
        <v>33</v>
      </c>
      <c r="G1021" s="14" t="s">
        <v>73</v>
      </c>
      <c r="H1021" s="14" t="s">
        <v>73</v>
      </c>
      <c r="I1021" s="14" t="s">
        <v>876</v>
      </c>
      <c r="J1021" s="14" t="s">
        <v>73</v>
      </c>
      <c r="K1021" s="14"/>
      <c r="L1021" s="14"/>
      <c r="M1021" s="14"/>
      <c r="N1021" s="14"/>
      <c r="O1021" s="14"/>
      <c r="P1021" s="14"/>
      <c r="Q1021" s="14"/>
      <c r="R1021" s="14"/>
      <c r="S1021" s="14" t="s">
        <v>5729</v>
      </c>
      <c r="T1021" s="14" t="s">
        <v>38</v>
      </c>
      <c r="U1021" s="17" t="s">
        <v>39</v>
      </c>
      <c r="V1021" s="18" t="str">
        <f>IF(ISNA(MATCH("*post*",U1021,0)),IF(ISNA(MATCH("*pre*",U1021,0)),IF(ISNUMBER(MATCH($U1021,Applicability!$A$2:$A$7,0)),"Y",IF(ISNUMBER(MATCH($U1021,Applicability!$B$2:$B$7,0)),"N",IF(ISNA(MATCH("*"&amp;Applicability!$C$2&amp;"*",U1021,0)),"","Y"))),""),"")</f>
        <v>Y</v>
      </c>
      <c r="Y1021" s="14" t="s">
        <v>5727</v>
      </c>
      <c r="Z1021" s="14" t="s">
        <v>4598</v>
      </c>
      <c r="AA1021" s="14" t="s">
        <v>26</v>
      </c>
      <c r="AB1021" s="14" t="s">
        <v>32</v>
      </c>
      <c r="AC1021" s="14" t="s">
        <v>35</v>
      </c>
      <c r="AD1021" s="14" t="s">
        <v>26</v>
      </c>
      <c r="AE1021" s="14" t="s">
        <v>26</v>
      </c>
      <c r="AF1021" s="14" t="s">
        <v>37</v>
      </c>
      <c r="AG1021" s="14" t="s">
        <v>430</v>
      </c>
      <c r="AH1021" s="14" t="s">
        <v>26</v>
      </c>
    </row>
    <row r="1022" spans="1:34" ht="94.5" x14ac:dyDescent="0.2">
      <c r="A1022" s="14" t="s">
        <v>70</v>
      </c>
      <c r="B1022" s="14" t="s">
        <v>5702</v>
      </c>
      <c r="C1022" s="14" t="s">
        <v>5730</v>
      </c>
      <c r="D1022" s="14" t="s">
        <v>4570</v>
      </c>
      <c r="E1022" s="14" t="s">
        <v>5732</v>
      </c>
      <c r="F1022" s="14" t="s">
        <v>33</v>
      </c>
      <c r="G1022" s="14"/>
      <c r="H1022" s="14"/>
      <c r="I1022" s="14"/>
      <c r="J1022" s="14"/>
      <c r="K1022" s="14"/>
      <c r="L1022" s="14"/>
      <c r="M1022" s="14" t="s">
        <v>5733</v>
      </c>
      <c r="N1022" s="14" t="s">
        <v>5734</v>
      </c>
      <c r="O1022" s="14"/>
      <c r="P1022" s="14"/>
      <c r="Q1022" s="14" t="s">
        <v>5735</v>
      </c>
      <c r="R1022" s="14" t="s">
        <v>5736</v>
      </c>
      <c r="S1022" s="14" t="s">
        <v>5737</v>
      </c>
      <c r="T1022" s="14" t="s">
        <v>38</v>
      </c>
      <c r="U1022" s="17" t="s">
        <v>1815</v>
      </c>
      <c r="V1022" s="18" t="str">
        <f>IF(ISNA(MATCH("*post*",U1022,0)),IF(ISNA(MATCH("*pre*",U1022,0)),IF(ISNUMBER(MATCH($U1022,Applicability!$A$2:$A$7,0)),"Y",IF(ISNUMBER(MATCH($U1022,Applicability!$B$2:$B$7,0)),"N",IF(ISNA(MATCH("*"&amp;Applicability!$C$2&amp;"*",U1022,0)),"","Y"))),""),"")</f>
        <v/>
      </c>
      <c r="Y1022" s="14" t="s">
        <v>5731</v>
      </c>
      <c r="Z1022" s="14" t="s">
        <v>4598</v>
      </c>
      <c r="AA1022" s="14" t="s">
        <v>26</v>
      </c>
      <c r="AB1022" s="14" t="s">
        <v>32</v>
      </c>
      <c r="AC1022" s="14" t="s">
        <v>191</v>
      </c>
      <c r="AD1022" s="14" t="s">
        <v>26</v>
      </c>
      <c r="AE1022" s="14" t="s">
        <v>26</v>
      </c>
      <c r="AF1022" s="14" t="s">
        <v>37</v>
      </c>
      <c r="AG1022" s="14" t="s">
        <v>430</v>
      </c>
      <c r="AH1022" s="14" t="s">
        <v>26</v>
      </c>
    </row>
    <row r="1023" spans="1:34" ht="94.5" x14ac:dyDescent="0.2">
      <c r="A1023" s="14" t="s">
        <v>70</v>
      </c>
      <c r="B1023" s="14" t="s">
        <v>5702</v>
      </c>
      <c r="C1023" s="14" t="s">
        <v>5738</v>
      </c>
      <c r="D1023" s="14" t="s">
        <v>4570</v>
      </c>
      <c r="E1023" s="14" t="s">
        <v>5732</v>
      </c>
      <c r="F1023" s="14" t="s">
        <v>33</v>
      </c>
      <c r="G1023" s="14"/>
      <c r="H1023" s="14"/>
      <c r="I1023" s="14" t="s">
        <v>5740</v>
      </c>
      <c r="J1023" s="14" t="s">
        <v>5741</v>
      </c>
      <c r="K1023" s="14"/>
      <c r="L1023" s="14"/>
      <c r="M1023" s="14"/>
      <c r="N1023" s="14"/>
      <c r="O1023" s="14"/>
      <c r="P1023" s="14"/>
      <c r="Q1023" s="14"/>
      <c r="R1023" s="14"/>
      <c r="S1023" s="14" t="s">
        <v>5737</v>
      </c>
      <c r="T1023" s="14" t="s">
        <v>38</v>
      </c>
      <c r="U1023" s="17" t="s">
        <v>2216</v>
      </c>
      <c r="V1023" s="18" t="str">
        <f>IF(ISNA(MATCH("*post*",U1023,0)),IF(ISNA(MATCH("*pre*",U1023,0)),IF(ISNUMBER(MATCH($U1023,Applicability!$A$2:$A$7,0)),"Y",IF(ISNUMBER(MATCH($U1023,Applicability!$B$2:$B$7,0)),"N",IF(ISNA(MATCH("*"&amp;Applicability!$C$2&amp;"*",U1023,0)),"","Y"))),""),"")</f>
        <v/>
      </c>
      <c r="Y1023" s="14" t="s">
        <v>5739</v>
      </c>
      <c r="Z1023" s="14" t="s">
        <v>4598</v>
      </c>
      <c r="AA1023" s="14" t="s">
        <v>26</v>
      </c>
      <c r="AB1023" s="14" t="s">
        <v>32</v>
      </c>
      <c r="AC1023" s="14" t="s">
        <v>191</v>
      </c>
      <c r="AD1023" s="14" t="s">
        <v>26</v>
      </c>
      <c r="AE1023" s="14" t="s">
        <v>26</v>
      </c>
      <c r="AF1023" s="14" t="s">
        <v>37</v>
      </c>
      <c r="AG1023" s="14" t="s">
        <v>430</v>
      </c>
      <c r="AH1023" s="14" t="s">
        <v>26</v>
      </c>
    </row>
    <row r="1024" spans="1:34" x14ac:dyDescent="0.2">
      <c r="A1024" s="14" t="s">
        <v>668</v>
      </c>
      <c r="B1024" s="14" t="s">
        <v>5702</v>
      </c>
      <c r="C1024" s="14" t="s">
        <v>5742</v>
      </c>
      <c r="D1024" s="14" t="s">
        <v>26</v>
      </c>
      <c r="E1024" s="14" t="s">
        <v>670</v>
      </c>
      <c r="F1024" s="14" t="s">
        <v>26</v>
      </c>
      <c r="G1024" s="14"/>
      <c r="H1024" s="14"/>
      <c r="I1024" s="14"/>
      <c r="J1024" s="14"/>
      <c r="K1024" s="14"/>
      <c r="L1024" s="14"/>
      <c r="M1024" s="14"/>
      <c r="N1024" s="14"/>
      <c r="O1024" s="14"/>
      <c r="P1024" s="14"/>
      <c r="Q1024" s="14"/>
      <c r="R1024" s="14"/>
      <c r="S1024" s="14" t="s">
        <v>26</v>
      </c>
      <c r="T1024" s="14" t="s">
        <v>26</v>
      </c>
      <c r="U1024" s="17" t="s">
        <v>26</v>
      </c>
      <c r="V1024" s="18" t="str">
        <f>IF(ISNA(MATCH("*post*",U1024,0)),IF(ISNA(MATCH("*pre*",U1024,0)),IF(ISNUMBER(MATCH($U1024,Applicability!$A$2:$A$7,0)),"Y",IF(ISNUMBER(MATCH($U1024,Applicability!$B$2:$B$7,0)),"N",IF(ISNA(MATCH("*"&amp;Applicability!$C$2&amp;"*",U1024,0)),"","Y"))),""),"")</f>
        <v/>
      </c>
      <c r="Y1024" s="14" t="s">
        <v>26</v>
      </c>
      <c r="Z1024" s="14" t="s">
        <v>26</v>
      </c>
      <c r="AA1024" s="14" t="s">
        <v>26</v>
      </c>
      <c r="AB1024" s="14" t="s">
        <v>26</v>
      </c>
      <c r="AC1024" s="14" t="s">
        <v>26</v>
      </c>
      <c r="AD1024" s="14" t="s">
        <v>26</v>
      </c>
      <c r="AE1024" s="14" t="s">
        <v>26</v>
      </c>
      <c r="AF1024" s="14" t="s">
        <v>26</v>
      </c>
      <c r="AG1024" s="14" t="s">
        <v>26</v>
      </c>
      <c r="AH1024" s="14" t="s">
        <v>26</v>
      </c>
    </row>
    <row r="1025" spans="1:34" x14ac:dyDescent="0.2">
      <c r="A1025" s="14" t="s">
        <v>668</v>
      </c>
      <c r="B1025" s="14" t="s">
        <v>5702</v>
      </c>
      <c r="C1025" s="14" t="s">
        <v>5743</v>
      </c>
      <c r="D1025" s="14" t="s">
        <v>26</v>
      </c>
      <c r="E1025" s="14" t="s">
        <v>670</v>
      </c>
      <c r="F1025" s="14" t="s">
        <v>26</v>
      </c>
      <c r="G1025" s="14"/>
      <c r="H1025" s="14"/>
      <c r="I1025" s="14"/>
      <c r="J1025" s="14"/>
      <c r="K1025" s="14"/>
      <c r="L1025" s="14"/>
      <c r="M1025" s="14"/>
      <c r="N1025" s="14"/>
      <c r="O1025" s="14"/>
      <c r="P1025" s="14"/>
      <c r="Q1025" s="14"/>
      <c r="R1025" s="14"/>
      <c r="S1025" s="14" t="s">
        <v>26</v>
      </c>
      <c r="T1025" s="14" t="s">
        <v>26</v>
      </c>
      <c r="U1025" s="17" t="s">
        <v>26</v>
      </c>
      <c r="V1025" s="18" t="str">
        <f>IF(ISNA(MATCH("*post*",U1025,0)),IF(ISNA(MATCH("*pre*",U1025,0)),IF(ISNUMBER(MATCH($U1025,Applicability!$A$2:$A$7,0)),"Y",IF(ISNUMBER(MATCH($U1025,Applicability!$B$2:$B$7,0)),"N",IF(ISNA(MATCH("*"&amp;Applicability!$C$2&amp;"*",U1025,0)),"","Y"))),""),"")</f>
        <v/>
      </c>
      <c r="Y1025" s="14" t="s">
        <v>26</v>
      </c>
      <c r="Z1025" s="14" t="s">
        <v>26</v>
      </c>
      <c r="AA1025" s="14" t="s">
        <v>26</v>
      </c>
      <c r="AB1025" s="14" t="s">
        <v>26</v>
      </c>
      <c r="AC1025" s="14" t="s">
        <v>26</v>
      </c>
      <c r="AD1025" s="14" t="s">
        <v>26</v>
      </c>
      <c r="AE1025" s="14" t="s">
        <v>26</v>
      </c>
      <c r="AF1025" s="14" t="s">
        <v>26</v>
      </c>
      <c r="AG1025" s="14" t="s">
        <v>26</v>
      </c>
      <c r="AH1025" s="14" t="s">
        <v>26</v>
      </c>
    </row>
    <row r="1026" spans="1:34" x14ac:dyDescent="0.2">
      <c r="A1026" s="14" t="s">
        <v>668</v>
      </c>
      <c r="B1026" s="14" t="s">
        <v>5702</v>
      </c>
      <c r="C1026" s="14" t="s">
        <v>5744</v>
      </c>
      <c r="D1026" s="14" t="s">
        <v>26</v>
      </c>
      <c r="E1026" s="14" t="s">
        <v>670</v>
      </c>
      <c r="F1026" s="14" t="s">
        <v>26</v>
      </c>
      <c r="G1026" s="14"/>
      <c r="H1026" s="14"/>
      <c r="I1026" s="14"/>
      <c r="J1026" s="14"/>
      <c r="K1026" s="14"/>
      <c r="L1026" s="14"/>
      <c r="M1026" s="14"/>
      <c r="N1026" s="14"/>
      <c r="O1026" s="14"/>
      <c r="P1026" s="14"/>
      <c r="Q1026" s="14"/>
      <c r="R1026" s="14"/>
      <c r="S1026" s="14" t="s">
        <v>26</v>
      </c>
      <c r="T1026" s="14" t="s">
        <v>26</v>
      </c>
      <c r="U1026" s="17" t="s">
        <v>26</v>
      </c>
      <c r="V1026" s="18" t="str">
        <f>IF(ISNA(MATCH("*post*",U1026,0)),IF(ISNA(MATCH("*pre*",U1026,0)),IF(ISNUMBER(MATCH($U1026,Applicability!$A$2:$A$7,0)),"Y",IF(ISNUMBER(MATCH($U1026,Applicability!$B$2:$B$7,0)),"N",IF(ISNA(MATCH("*"&amp;Applicability!$C$2&amp;"*",U1026,0)),"","Y"))),""),"")</f>
        <v/>
      </c>
      <c r="Y1026" s="14" t="s">
        <v>26</v>
      </c>
      <c r="Z1026" s="14" t="s">
        <v>26</v>
      </c>
      <c r="AA1026" s="14" t="s">
        <v>26</v>
      </c>
      <c r="AB1026" s="14" t="s">
        <v>26</v>
      </c>
      <c r="AC1026" s="14" t="s">
        <v>26</v>
      </c>
      <c r="AD1026" s="14" t="s">
        <v>26</v>
      </c>
      <c r="AE1026" s="14" t="s">
        <v>26</v>
      </c>
      <c r="AF1026" s="14" t="s">
        <v>26</v>
      </c>
      <c r="AG1026" s="14" t="s">
        <v>26</v>
      </c>
      <c r="AH1026" s="14" t="s">
        <v>26</v>
      </c>
    </row>
    <row r="1027" spans="1:34" ht="67.5" x14ac:dyDescent="0.2">
      <c r="A1027" s="14" t="s">
        <v>70</v>
      </c>
      <c r="B1027" s="14" t="s">
        <v>5702</v>
      </c>
      <c r="C1027" s="14" t="s">
        <v>5745</v>
      </c>
      <c r="D1027" s="14" t="s">
        <v>4570</v>
      </c>
      <c r="E1027" s="14" t="s">
        <v>5748</v>
      </c>
      <c r="F1027" s="14" t="s">
        <v>163</v>
      </c>
      <c r="G1027" s="14"/>
      <c r="H1027" s="14"/>
      <c r="I1027" s="14" t="s">
        <v>5749</v>
      </c>
      <c r="J1027" s="14" t="s">
        <v>5750</v>
      </c>
      <c r="K1027" s="14"/>
      <c r="L1027" s="14"/>
      <c r="M1027" s="14"/>
      <c r="N1027" s="14"/>
      <c r="O1027" s="14"/>
      <c r="P1027" s="14"/>
      <c r="Q1027" s="14"/>
      <c r="R1027" s="14"/>
      <c r="S1027" s="14" t="s">
        <v>5751</v>
      </c>
      <c r="T1027" s="14" t="s">
        <v>120</v>
      </c>
      <c r="U1027" s="17" t="s">
        <v>5753</v>
      </c>
      <c r="V1027" s="18" t="str">
        <f>IF(ISNA(MATCH("*post*",U1027,0)),IF(ISNA(MATCH("*pre*",U1027,0)),IF(ISNUMBER(MATCH($U1027,Applicability!$A$2:$A$7,0)),"Y",IF(ISNUMBER(MATCH($U1027,Applicability!$B$2:$B$7,0)),"N",IF(ISNA(MATCH("*"&amp;Applicability!$C$2&amp;"*",U1027,0)),"","Y"))),""),"")</f>
        <v/>
      </c>
      <c r="Y1027" s="14" t="s">
        <v>5746</v>
      </c>
      <c r="Z1027" s="14" t="s">
        <v>5747</v>
      </c>
      <c r="AA1027" s="14" t="s">
        <v>26</v>
      </c>
      <c r="AB1027" s="14" t="s">
        <v>162</v>
      </c>
      <c r="AC1027" s="14" t="s">
        <v>191</v>
      </c>
      <c r="AD1027" s="14" t="s">
        <v>26</v>
      </c>
      <c r="AE1027" s="14" t="s">
        <v>26</v>
      </c>
      <c r="AF1027" s="14" t="s">
        <v>37</v>
      </c>
      <c r="AG1027" s="14" t="s">
        <v>5752</v>
      </c>
      <c r="AH1027" s="14" t="s">
        <v>26</v>
      </c>
    </row>
    <row r="1028" spans="1:34" ht="67.5" x14ac:dyDescent="0.2">
      <c r="A1028" s="14" t="s">
        <v>70</v>
      </c>
      <c r="B1028" s="14" t="s">
        <v>5702</v>
      </c>
      <c r="C1028" s="14" t="s">
        <v>5754</v>
      </c>
      <c r="D1028" s="14" t="s">
        <v>4570</v>
      </c>
      <c r="E1028" s="14" t="s">
        <v>5748</v>
      </c>
      <c r="F1028" s="14" t="s">
        <v>163</v>
      </c>
      <c r="G1028" s="14"/>
      <c r="H1028" s="14"/>
      <c r="I1028" s="14" t="s">
        <v>5756</v>
      </c>
      <c r="J1028" s="14" t="s">
        <v>5757</v>
      </c>
      <c r="K1028" s="14"/>
      <c r="L1028" s="14"/>
      <c r="M1028" s="14"/>
      <c r="N1028" s="14"/>
      <c r="O1028" s="14"/>
      <c r="P1028" s="14"/>
      <c r="Q1028" s="14"/>
      <c r="R1028" s="14"/>
      <c r="S1028" s="14" t="s">
        <v>5751</v>
      </c>
      <c r="T1028" s="14" t="s">
        <v>120</v>
      </c>
      <c r="U1028" s="17" t="s">
        <v>5758</v>
      </c>
      <c r="V1028" s="18" t="str">
        <f>IF(ISNA(MATCH("*post*",U1028,0)),IF(ISNA(MATCH("*pre*",U1028,0)),IF(ISNUMBER(MATCH($U1028,Applicability!$A$2:$A$7,0)),"Y",IF(ISNUMBER(MATCH($U1028,Applicability!$B$2:$B$7,0)),"N",IF(ISNA(MATCH("*"&amp;Applicability!$C$2&amp;"*",U1028,0)),"","Y"))),""),"")</f>
        <v/>
      </c>
      <c r="Y1028" s="14" t="s">
        <v>5755</v>
      </c>
      <c r="Z1028" s="14" t="s">
        <v>5747</v>
      </c>
      <c r="AA1028" s="14" t="s">
        <v>26</v>
      </c>
      <c r="AB1028" s="14" t="s">
        <v>162</v>
      </c>
      <c r="AC1028" s="14" t="s">
        <v>191</v>
      </c>
      <c r="AD1028" s="14" t="s">
        <v>26</v>
      </c>
      <c r="AE1028" s="14" t="s">
        <v>26</v>
      </c>
      <c r="AF1028" s="14" t="s">
        <v>37</v>
      </c>
      <c r="AG1028" s="14" t="s">
        <v>5752</v>
      </c>
      <c r="AH1028" s="14" t="s">
        <v>26</v>
      </c>
    </row>
    <row r="1029" spans="1:34" ht="67.5" x14ac:dyDescent="0.2">
      <c r="A1029" s="14" t="s">
        <v>70</v>
      </c>
      <c r="B1029" s="14" t="s">
        <v>5702</v>
      </c>
      <c r="C1029" s="14" t="s">
        <v>5759</v>
      </c>
      <c r="D1029" s="14" t="s">
        <v>4570</v>
      </c>
      <c r="E1029" s="14" t="s">
        <v>5748</v>
      </c>
      <c r="F1029" s="14" t="s">
        <v>163</v>
      </c>
      <c r="G1029" s="14"/>
      <c r="H1029" s="14"/>
      <c r="I1029" s="14"/>
      <c r="J1029" s="14"/>
      <c r="K1029" s="14"/>
      <c r="L1029" s="14"/>
      <c r="M1029" s="14" t="s">
        <v>5672</v>
      </c>
      <c r="N1029" s="14" t="s">
        <v>5761</v>
      </c>
      <c r="O1029" s="14"/>
      <c r="P1029" s="14"/>
      <c r="Q1029" s="14" t="s">
        <v>5762</v>
      </c>
      <c r="R1029" s="14" t="s">
        <v>5763</v>
      </c>
      <c r="S1029" s="14" t="s">
        <v>5751</v>
      </c>
      <c r="T1029" s="14" t="s">
        <v>120</v>
      </c>
      <c r="U1029" s="17" t="s">
        <v>5764</v>
      </c>
      <c r="V1029" s="18" t="str">
        <f>IF(ISNA(MATCH("*post*",U1029,0)),IF(ISNA(MATCH("*pre*",U1029,0)),IF(ISNUMBER(MATCH($U1029,Applicability!$A$2:$A$7,0)),"Y",IF(ISNUMBER(MATCH($U1029,Applicability!$B$2:$B$7,0)),"N",IF(ISNA(MATCH("*"&amp;Applicability!$C$2&amp;"*",U1029,0)),"","Y"))),""),"")</f>
        <v/>
      </c>
      <c r="Y1029" s="14" t="s">
        <v>5760</v>
      </c>
      <c r="Z1029" s="14" t="s">
        <v>5747</v>
      </c>
      <c r="AA1029" s="14" t="s">
        <v>26</v>
      </c>
      <c r="AB1029" s="14" t="s">
        <v>162</v>
      </c>
      <c r="AC1029" s="14" t="s">
        <v>191</v>
      </c>
      <c r="AD1029" s="14" t="s">
        <v>26</v>
      </c>
      <c r="AE1029" s="14" t="s">
        <v>26</v>
      </c>
      <c r="AF1029" s="14" t="s">
        <v>37</v>
      </c>
      <c r="AG1029" s="14" t="s">
        <v>5752</v>
      </c>
      <c r="AH1029" s="14" t="s">
        <v>26</v>
      </c>
    </row>
    <row r="1030" spans="1:34" ht="135" x14ac:dyDescent="0.2">
      <c r="A1030" s="14" t="s">
        <v>70</v>
      </c>
      <c r="B1030" s="14" t="s">
        <v>5702</v>
      </c>
      <c r="C1030" s="14" t="s">
        <v>5765</v>
      </c>
      <c r="D1030" s="14" t="s">
        <v>4570</v>
      </c>
      <c r="E1030" s="14" t="s">
        <v>5748</v>
      </c>
      <c r="F1030" s="14" t="s">
        <v>163</v>
      </c>
      <c r="G1030" s="14"/>
      <c r="H1030" s="14"/>
      <c r="I1030" s="14"/>
      <c r="J1030" s="14"/>
      <c r="K1030" s="14"/>
      <c r="L1030" s="14"/>
      <c r="M1030" s="14" t="s">
        <v>5767</v>
      </c>
      <c r="N1030" s="14" t="s">
        <v>5768</v>
      </c>
      <c r="O1030" s="14"/>
      <c r="P1030" s="14"/>
      <c r="Q1030" s="14" t="s">
        <v>5769</v>
      </c>
      <c r="R1030" s="14" t="s">
        <v>5770</v>
      </c>
      <c r="S1030" s="14" t="s">
        <v>5751</v>
      </c>
      <c r="T1030" s="14" t="s">
        <v>120</v>
      </c>
      <c r="U1030" s="17" t="s">
        <v>5771</v>
      </c>
      <c r="V1030" s="18" t="str">
        <f>IF(ISNA(MATCH("*post*",U1030,0)),IF(ISNA(MATCH("*pre*",U1030,0)),IF(ISNUMBER(MATCH($U1030,Applicability!$A$2:$A$7,0)),"Y",IF(ISNUMBER(MATCH($U1030,Applicability!$B$2:$B$7,0)),"N",IF(ISNA(MATCH("*"&amp;Applicability!$C$2&amp;"*",U1030,0)),"","Y"))),""),"")</f>
        <v/>
      </c>
      <c r="Y1030" s="14" t="s">
        <v>5766</v>
      </c>
      <c r="Z1030" s="14" t="s">
        <v>5747</v>
      </c>
      <c r="AA1030" s="14" t="s">
        <v>26</v>
      </c>
      <c r="AB1030" s="14" t="s">
        <v>162</v>
      </c>
      <c r="AC1030" s="14" t="s">
        <v>191</v>
      </c>
      <c r="AD1030" s="14" t="s">
        <v>26</v>
      </c>
      <c r="AE1030" s="14" t="s">
        <v>26</v>
      </c>
      <c r="AF1030" s="14" t="s">
        <v>37</v>
      </c>
      <c r="AG1030" s="14" t="s">
        <v>5752</v>
      </c>
      <c r="AH1030" s="14" t="s">
        <v>26</v>
      </c>
    </row>
    <row r="1031" spans="1:34" ht="175.5" hidden="1" x14ac:dyDescent="0.2">
      <c r="A1031" s="14" t="s">
        <v>26</v>
      </c>
      <c r="B1031" s="14" t="s">
        <v>5702</v>
      </c>
      <c r="C1031" s="14" t="s">
        <v>5772</v>
      </c>
      <c r="D1031" s="14" t="s">
        <v>5776</v>
      </c>
      <c r="E1031" s="14" t="s">
        <v>5777</v>
      </c>
      <c r="F1031" s="14" t="s">
        <v>163</v>
      </c>
      <c r="G1031" s="14"/>
      <c r="H1031" s="14"/>
      <c r="I1031" s="14" t="s">
        <v>684</v>
      </c>
      <c r="J1031" s="14" t="s">
        <v>685</v>
      </c>
      <c r="K1031" s="14"/>
      <c r="L1031" s="14"/>
      <c r="M1031" s="14"/>
      <c r="N1031" s="14"/>
      <c r="O1031" s="14"/>
      <c r="P1031" s="14"/>
      <c r="Q1031" s="14"/>
      <c r="R1031" s="14"/>
      <c r="S1031" s="14" t="s">
        <v>5778</v>
      </c>
      <c r="T1031" s="14" t="s">
        <v>5779</v>
      </c>
      <c r="U1031" s="17" t="s">
        <v>207</v>
      </c>
      <c r="V1031" s="18" t="str">
        <f>IF(ISNA(MATCH("*post*",U1031,0)),IF(ISNA(MATCH("*pre*",U1031,0)),IF(ISNUMBER(MATCH($U1031,Applicability!$A$2:$A$7,0)),"Y",IF(ISNUMBER(MATCH($U1031,Applicability!$B$2:$B$7,0)),"N",IF(ISNA(MATCH("*"&amp;Applicability!$C$2&amp;"*",U1031,0)),"","Y"))),""),"")</f>
        <v>Y</v>
      </c>
      <c r="Y1031" s="14" t="s">
        <v>5773</v>
      </c>
      <c r="Z1031" s="14" t="s">
        <v>5774</v>
      </c>
      <c r="AA1031" s="14" t="s">
        <v>5775</v>
      </c>
      <c r="AB1031" s="14" t="s">
        <v>162</v>
      </c>
      <c r="AC1031" s="14" t="s">
        <v>686</v>
      </c>
      <c r="AD1031" s="14" t="s">
        <v>26</v>
      </c>
      <c r="AE1031" s="14" t="s">
        <v>26</v>
      </c>
      <c r="AF1031" s="14" t="s">
        <v>37</v>
      </c>
      <c r="AG1031" s="14" t="s">
        <v>175</v>
      </c>
      <c r="AH1031" s="14" t="s">
        <v>4693</v>
      </c>
    </row>
    <row r="1032" spans="1:34" ht="54" hidden="1" x14ac:dyDescent="0.2">
      <c r="A1032" s="14" t="s">
        <v>26</v>
      </c>
      <c r="B1032" s="14" t="s">
        <v>5702</v>
      </c>
      <c r="C1032" s="14" t="s">
        <v>5780</v>
      </c>
      <c r="D1032" s="14" t="s">
        <v>4570</v>
      </c>
      <c r="E1032" s="14" t="s">
        <v>5782</v>
      </c>
      <c r="F1032" s="14" t="s">
        <v>33</v>
      </c>
      <c r="G1032" s="14" t="s">
        <v>73</v>
      </c>
      <c r="H1032" s="14" t="s">
        <v>73</v>
      </c>
      <c r="I1032" s="14" t="s">
        <v>876</v>
      </c>
      <c r="J1032" s="14" t="s">
        <v>73</v>
      </c>
      <c r="K1032" s="14"/>
      <c r="L1032" s="14"/>
      <c r="M1032" s="14"/>
      <c r="N1032" s="14"/>
      <c r="O1032" s="14"/>
      <c r="P1032" s="14"/>
      <c r="Q1032" s="14"/>
      <c r="R1032" s="14"/>
      <c r="S1032" s="14" t="s">
        <v>5783</v>
      </c>
      <c r="T1032" s="14" t="s">
        <v>62</v>
      </c>
      <c r="U1032" s="17" t="s">
        <v>39</v>
      </c>
      <c r="V1032" s="18" t="str">
        <f>IF(ISNA(MATCH("*post*",U1032,0)),IF(ISNA(MATCH("*pre*",U1032,0)),IF(ISNUMBER(MATCH($U1032,Applicability!$A$2:$A$7,0)),"Y",IF(ISNUMBER(MATCH($U1032,Applicability!$B$2:$B$7,0)),"N",IF(ISNA(MATCH("*"&amp;Applicability!$C$2&amp;"*",U1032,0)),"","Y"))),""),"")</f>
        <v>Y</v>
      </c>
      <c r="Y1032" s="14" t="s">
        <v>5781</v>
      </c>
      <c r="Z1032" s="14" t="s">
        <v>4598</v>
      </c>
      <c r="AA1032" s="14" t="s">
        <v>26</v>
      </c>
      <c r="AB1032" s="14" t="s">
        <v>32</v>
      </c>
      <c r="AC1032" s="14" t="s">
        <v>35</v>
      </c>
      <c r="AD1032" s="14" t="s">
        <v>26</v>
      </c>
      <c r="AE1032" s="14" t="s">
        <v>26</v>
      </c>
      <c r="AF1032" s="14" t="s">
        <v>37</v>
      </c>
      <c r="AG1032" s="14" t="s">
        <v>430</v>
      </c>
      <c r="AH1032" s="14" t="s">
        <v>26</v>
      </c>
    </row>
    <row r="1033" spans="1:34" ht="67.5" hidden="1" x14ac:dyDescent="0.2">
      <c r="A1033" s="14" t="s">
        <v>26</v>
      </c>
      <c r="B1033" s="14" t="s">
        <v>5702</v>
      </c>
      <c r="C1033" s="14" t="s">
        <v>5784</v>
      </c>
      <c r="D1033" s="14" t="s">
        <v>5787</v>
      </c>
      <c r="E1033" s="14" t="s">
        <v>5788</v>
      </c>
      <c r="F1033" s="14" t="s">
        <v>33</v>
      </c>
      <c r="G1033" s="14"/>
      <c r="H1033" s="14"/>
      <c r="I1033" s="14" t="s">
        <v>73</v>
      </c>
      <c r="J1033" s="14" t="s">
        <v>73</v>
      </c>
      <c r="K1033" s="14"/>
      <c r="L1033" s="14"/>
      <c r="M1033" s="14"/>
      <c r="N1033" s="14"/>
      <c r="O1033" s="14"/>
      <c r="P1033" s="14"/>
      <c r="Q1033" s="14"/>
      <c r="R1033" s="14"/>
      <c r="S1033" s="14" t="s">
        <v>5789</v>
      </c>
      <c r="T1033" s="14" t="s">
        <v>5790</v>
      </c>
      <c r="U1033" s="17" t="s">
        <v>39</v>
      </c>
      <c r="V1033" s="18" t="str">
        <f>IF(ISNA(MATCH("*post*",U1033,0)),IF(ISNA(MATCH("*pre*",U1033,0)),IF(ISNUMBER(MATCH($U1033,Applicability!$A$2:$A$7,0)),"Y",IF(ISNUMBER(MATCH($U1033,Applicability!$B$2:$B$7,0)),"N",IF(ISNA(MATCH("*"&amp;Applicability!$C$2&amp;"*",U1033,0)),"","Y"))),""),"")</f>
        <v>Y</v>
      </c>
      <c r="Y1033" s="14" t="s">
        <v>5785</v>
      </c>
      <c r="Z1033" s="14" t="s">
        <v>5786</v>
      </c>
      <c r="AA1033" s="14" t="s">
        <v>26</v>
      </c>
      <c r="AB1033" s="14" t="s">
        <v>32</v>
      </c>
      <c r="AC1033" s="14" t="s">
        <v>35</v>
      </c>
      <c r="AD1033" s="14" t="s">
        <v>26</v>
      </c>
      <c r="AE1033" s="14" t="s">
        <v>127</v>
      </c>
      <c r="AF1033" s="14" t="s">
        <v>783</v>
      </c>
      <c r="AG1033" s="14" t="s">
        <v>5791</v>
      </c>
      <c r="AH1033" s="14" t="s">
        <v>26</v>
      </c>
    </row>
    <row r="1034" spans="1:34" ht="81" hidden="1" x14ac:dyDescent="0.2">
      <c r="A1034" s="14" t="s">
        <v>70</v>
      </c>
      <c r="B1034" s="14" t="s">
        <v>5702</v>
      </c>
      <c r="C1034" s="14" t="s">
        <v>5792</v>
      </c>
      <c r="D1034" s="14" t="s">
        <v>5787</v>
      </c>
      <c r="E1034" s="14" t="s">
        <v>5795</v>
      </c>
      <c r="F1034" s="14" t="s">
        <v>163</v>
      </c>
      <c r="G1034" s="14"/>
      <c r="H1034" s="14"/>
      <c r="I1034" s="14" t="s">
        <v>5796</v>
      </c>
      <c r="J1034" s="14" t="s">
        <v>5797</v>
      </c>
      <c r="K1034" s="14"/>
      <c r="L1034" s="14"/>
      <c r="M1034" s="14"/>
      <c r="N1034" s="14"/>
      <c r="O1034" s="14"/>
      <c r="P1034" s="14"/>
      <c r="Q1034" s="14"/>
      <c r="R1034" s="14"/>
      <c r="S1034" s="14" t="s">
        <v>5798</v>
      </c>
      <c r="T1034" s="14" t="s">
        <v>5790</v>
      </c>
      <c r="U1034" s="17" t="s">
        <v>1521</v>
      </c>
      <c r="V1034" s="18" t="str">
        <f>IF(ISNA(MATCH("*post*",U1034,0)),IF(ISNA(MATCH("*pre*",U1034,0)),IF(ISNUMBER(MATCH($U1034,Applicability!$A$2:$A$7,0)),"Y",IF(ISNUMBER(MATCH($U1034,Applicability!$B$2:$B$7,0)),"N",IF(ISNA(MATCH("*"&amp;Applicability!$C$2&amp;"*",U1034,0)),"","Y"))),""),"")</f>
        <v>Y</v>
      </c>
      <c r="Y1034" s="14" t="s">
        <v>5793</v>
      </c>
      <c r="Z1034" s="14" t="s">
        <v>5794</v>
      </c>
      <c r="AA1034" s="14" t="s">
        <v>26</v>
      </c>
      <c r="AB1034" s="14" t="s">
        <v>162</v>
      </c>
      <c r="AC1034" s="14" t="s">
        <v>74</v>
      </c>
      <c r="AD1034" s="14" t="s">
        <v>26</v>
      </c>
      <c r="AE1034" s="14" t="s">
        <v>26</v>
      </c>
      <c r="AF1034" s="14" t="s">
        <v>783</v>
      </c>
      <c r="AG1034" s="14" t="s">
        <v>5799</v>
      </c>
      <c r="AH1034" s="14" t="s">
        <v>26</v>
      </c>
    </row>
    <row r="1035" spans="1:34" x14ac:dyDescent="0.2">
      <c r="A1035" s="14" t="s">
        <v>668</v>
      </c>
      <c r="B1035" s="14" t="s">
        <v>5702</v>
      </c>
      <c r="C1035" s="14" t="s">
        <v>5800</v>
      </c>
      <c r="D1035" s="14" t="s">
        <v>26</v>
      </c>
      <c r="E1035" s="14" t="s">
        <v>670</v>
      </c>
      <c r="F1035" s="14" t="s">
        <v>26</v>
      </c>
      <c r="G1035" s="14"/>
      <c r="H1035" s="14"/>
      <c r="I1035" s="14"/>
      <c r="J1035" s="14"/>
      <c r="K1035" s="14"/>
      <c r="L1035" s="14"/>
      <c r="M1035" s="14"/>
      <c r="N1035" s="14"/>
      <c r="O1035" s="14"/>
      <c r="P1035" s="14"/>
      <c r="Q1035" s="14"/>
      <c r="R1035" s="14"/>
      <c r="S1035" s="14" t="s">
        <v>26</v>
      </c>
      <c r="T1035" s="14" t="s">
        <v>26</v>
      </c>
      <c r="U1035" s="17" t="s">
        <v>26</v>
      </c>
      <c r="V1035" s="18" t="str">
        <f>IF(ISNA(MATCH("*post*",U1035,0)),IF(ISNA(MATCH("*pre*",U1035,0)),IF(ISNUMBER(MATCH($U1035,Applicability!$A$2:$A$7,0)),"Y",IF(ISNUMBER(MATCH($U1035,Applicability!$B$2:$B$7,0)),"N",IF(ISNA(MATCH("*"&amp;Applicability!$C$2&amp;"*",U1035,0)),"","Y"))),""),"")</f>
        <v/>
      </c>
      <c r="Y1035" s="14" t="s">
        <v>26</v>
      </c>
      <c r="Z1035" s="14" t="s">
        <v>26</v>
      </c>
      <c r="AA1035" s="14" t="s">
        <v>26</v>
      </c>
      <c r="AB1035" s="14" t="s">
        <v>26</v>
      </c>
      <c r="AC1035" s="14" t="s">
        <v>26</v>
      </c>
      <c r="AD1035" s="14" t="s">
        <v>26</v>
      </c>
      <c r="AE1035" s="14" t="s">
        <v>26</v>
      </c>
      <c r="AF1035" s="14" t="s">
        <v>26</v>
      </c>
      <c r="AG1035" s="14" t="s">
        <v>26</v>
      </c>
      <c r="AH1035" s="14" t="s">
        <v>26</v>
      </c>
    </row>
    <row r="1036" spans="1:34" ht="81" x14ac:dyDescent="0.2">
      <c r="A1036" s="14" t="s">
        <v>70</v>
      </c>
      <c r="B1036" s="14" t="s">
        <v>5702</v>
      </c>
      <c r="C1036" s="14" t="s">
        <v>5801</v>
      </c>
      <c r="D1036" s="14" t="s">
        <v>4570</v>
      </c>
      <c r="E1036" s="14" t="s">
        <v>5803</v>
      </c>
      <c r="F1036" s="14" t="s">
        <v>163</v>
      </c>
      <c r="G1036" s="14"/>
      <c r="H1036" s="14"/>
      <c r="I1036" s="14"/>
      <c r="J1036" s="14"/>
      <c r="K1036" s="14"/>
      <c r="L1036" s="14"/>
      <c r="M1036" s="14" t="s">
        <v>5804</v>
      </c>
      <c r="N1036" s="14" t="s">
        <v>4745</v>
      </c>
      <c r="O1036" s="14"/>
      <c r="P1036" s="14"/>
      <c r="Q1036" s="14" t="s">
        <v>5805</v>
      </c>
      <c r="R1036" s="14" t="s">
        <v>2638</v>
      </c>
      <c r="S1036" s="14" t="s">
        <v>5806</v>
      </c>
      <c r="T1036" s="14" t="s">
        <v>120</v>
      </c>
      <c r="U1036" s="17" t="s">
        <v>5807</v>
      </c>
      <c r="V1036" s="18" t="str">
        <f>IF(ISNA(MATCH("*post*",U1036,0)),IF(ISNA(MATCH("*pre*",U1036,0)),IF(ISNUMBER(MATCH($U1036,Applicability!$A$2:$A$7,0)),"Y",IF(ISNUMBER(MATCH($U1036,Applicability!$B$2:$B$7,0)),"N",IF(ISNA(MATCH("*"&amp;Applicability!$C$2&amp;"*",U1036,0)),"","Y"))),""),"")</f>
        <v/>
      </c>
      <c r="Y1036" s="14" t="s">
        <v>5802</v>
      </c>
      <c r="Z1036" s="14" t="s">
        <v>4569</v>
      </c>
      <c r="AA1036" s="14" t="s">
        <v>1447</v>
      </c>
      <c r="AB1036" s="14" t="s">
        <v>162</v>
      </c>
      <c r="AC1036" s="14" t="s">
        <v>191</v>
      </c>
      <c r="AD1036" s="14" t="s">
        <v>26</v>
      </c>
      <c r="AE1036" s="14" t="s">
        <v>26</v>
      </c>
      <c r="AF1036" s="14" t="s">
        <v>37</v>
      </c>
      <c r="AG1036" s="14" t="s">
        <v>4575</v>
      </c>
      <c r="AH1036" s="14" t="s">
        <v>57</v>
      </c>
    </row>
    <row r="1037" spans="1:34" ht="81" x14ac:dyDescent="0.2">
      <c r="A1037" s="14" t="s">
        <v>70</v>
      </c>
      <c r="B1037" s="14" t="s">
        <v>5702</v>
      </c>
      <c r="C1037" s="14" t="s">
        <v>5808</v>
      </c>
      <c r="D1037" s="14" t="s">
        <v>4570</v>
      </c>
      <c r="E1037" s="14" t="s">
        <v>5803</v>
      </c>
      <c r="F1037" s="14" t="s">
        <v>163</v>
      </c>
      <c r="G1037" s="14"/>
      <c r="H1037" s="14"/>
      <c r="I1037" s="14"/>
      <c r="J1037" s="14"/>
      <c r="K1037" s="14"/>
      <c r="L1037" s="14"/>
      <c r="M1037" s="14" t="s">
        <v>5810</v>
      </c>
      <c r="N1037" s="14" t="s">
        <v>5811</v>
      </c>
      <c r="O1037" s="14"/>
      <c r="P1037" s="14"/>
      <c r="Q1037" s="14" t="s">
        <v>5812</v>
      </c>
      <c r="R1037" s="14" t="s">
        <v>5813</v>
      </c>
      <c r="S1037" s="14" t="s">
        <v>5806</v>
      </c>
      <c r="T1037" s="14" t="s">
        <v>120</v>
      </c>
      <c r="U1037" s="17" t="s">
        <v>5814</v>
      </c>
      <c r="V1037" s="18" t="str">
        <f>IF(ISNA(MATCH("*post*",U1037,0)),IF(ISNA(MATCH("*pre*",U1037,0)),IF(ISNUMBER(MATCH($U1037,Applicability!$A$2:$A$7,0)),"Y",IF(ISNUMBER(MATCH($U1037,Applicability!$B$2:$B$7,0)),"N",IF(ISNA(MATCH("*"&amp;Applicability!$C$2&amp;"*",U1037,0)),"","Y"))),""),"")</f>
        <v/>
      </c>
      <c r="Y1037" s="14" t="s">
        <v>5809</v>
      </c>
      <c r="Z1037" s="14" t="s">
        <v>4569</v>
      </c>
      <c r="AA1037" s="14" t="s">
        <v>1447</v>
      </c>
      <c r="AB1037" s="14" t="s">
        <v>162</v>
      </c>
      <c r="AC1037" s="14" t="s">
        <v>191</v>
      </c>
      <c r="AD1037" s="14" t="s">
        <v>26</v>
      </c>
      <c r="AE1037" s="14" t="s">
        <v>26</v>
      </c>
      <c r="AF1037" s="14" t="s">
        <v>37</v>
      </c>
      <c r="AG1037" s="14" t="s">
        <v>4575</v>
      </c>
      <c r="AH1037" s="14" t="s">
        <v>57</v>
      </c>
    </row>
    <row r="1038" spans="1:34" ht="81" hidden="1" x14ac:dyDescent="0.2">
      <c r="A1038" s="14" t="s">
        <v>70</v>
      </c>
      <c r="B1038" s="14" t="s">
        <v>5702</v>
      </c>
      <c r="C1038" s="14" t="s">
        <v>5815</v>
      </c>
      <c r="D1038" s="14" t="s">
        <v>4570</v>
      </c>
      <c r="E1038" s="14" t="s">
        <v>5803</v>
      </c>
      <c r="F1038" s="14" t="s">
        <v>163</v>
      </c>
      <c r="G1038" s="14"/>
      <c r="H1038" s="14"/>
      <c r="I1038" s="14"/>
      <c r="J1038" s="14"/>
      <c r="K1038" s="14"/>
      <c r="L1038" s="14"/>
      <c r="M1038" s="14" t="s">
        <v>5817</v>
      </c>
      <c r="N1038" s="14" t="s">
        <v>5818</v>
      </c>
      <c r="O1038" s="14"/>
      <c r="P1038" s="14"/>
      <c r="Q1038" s="14" t="s">
        <v>5819</v>
      </c>
      <c r="R1038" s="14" t="s">
        <v>5820</v>
      </c>
      <c r="S1038" s="14" t="s">
        <v>5806</v>
      </c>
      <c r="T1038" s="14" t="s">
        <v>120</v>
      </c>
      <c r="U1038" s="17" t="s">
        <v>1521</v>
      </c>
      <c r="V1038" s="18" t="str">
        <f>IF(ISNA(MATCH("*post*",U1038,0)),IF(ISNA(MATCH("*pre*",U1038,0)),IF(ISNUMBER(MATCH($U1038,Applicability!$A$2:$A$7,0)),"Y",IF(ISNUMBER(MATCH($U1038,Applicability!$B$2:$B$7,0)),"N",IF(ISNA(MATCH("*"&amp;Applicability!$C$2&amp;"*",U1038,0)),"","Y"))),""),"")</f>
        <v>Y</v>
      </c>
      <c r="Y1038" s="14" t="s">
        <v>5816</v>
      </c>
      <c r="Z1038" s="14" t="s">
        <v>4569</v>
      </c>
      <c r="AA1038" s="14" t="s">
        <v>1447</v>
      </c>
      <c r="AB1038" s="14" t="s">
        <v>162</v>
      </c>
      <c r="AC1038" s="14" t="s">
        <v>191</v>
      </c>
      <c r="AD1038" s="14" t="s">
        <v>26</v>
      </c>
      <c r="AE1038" s="14" t="s">
        <v>26</v>
      </c>
      <c r="AF1038" s="14" t="s">
        <v>37</v>
      </c>
      <c r="AG1038" s="14" t="s">
        <v>4575</v>
      </c>
      <c r="AH1038" s="14" t="s">
        <v>57</v>
      </c>
    </row>
    <row r="1039" spans="1:34" ht="81" x14ac:dyDescent="0.2">
      <c r="A1039" s="14" t="s">
        <v>70</v>
      </c>
      <c r="B1039" s="14" t="s">
        <v>5702</v>
      </c>
      <c r="C1039" s="14" t="s">
        <v>5821</v>
      </c>
      <c r="D1039" s="14" t="s">
        <v>4570</v>
      </c>
      <c r="E1039" s="14" t="s">
        <v>5803</v>
      </c>
      <c r="F1039" s="14" t="s">
        <v>163</v>
      </c>
      <c r="G1039" s="14"/>
      <c r="H1039" s="14"/>
      <c r="I1039" s="14"/>
      <c r="J1039" s="14"/>
      <c r="K1039" s="14"/>
      <c r="L1039" s="14"/>
      <c r="M1039" s="14" t="s">
        <v>5823</v>
      </c>
      <c r="N1039" s="14" t="s">
        <v>5824</v>
      </c>
      <c r="O1039" s="14"/>
      <c r="P1039" s="14"/>
      <c r="Q1039" s="14" t="s">
        <v>2503</v>
      </c>
      <c r="R1039" s="14" t="s">
        <v>5825</v>
      </c>
      <c r="S1039" s="14" t="s">
        <v>5806</v>
      </c>
      <c r="T1039" s="14" t="s">
        <v>120</v>
      </c>
      <c r="U1039" s="17" t="s">
        <v>1526</v>
      </c>
      <c r="V1039" s="18" t="str">
        <f>IF(ISNA(MATCH("*post*",U1039,0)),IF(ISNA(MATCH("*pre*",U1039,0)),IF(ISNUMBER(MATCH($U1039,Applicability!$A$2:$A$7,0)),"Y",IF(ISNUMBER(MATCH($U1039,Applicability!$B$2:$B$7,0)),"N",IF(ISNA(MATCH("*"&amp;Applicability!$C$2&amp;"*",U1039,0)),"","Y"))),""),"")</f>
        <v/>
      </c>
      <c r="Y1039" s="14" t="s">
        <v>5822</v>
      </c>
      <c r="Z1039" s="14" t="s">
        <v>4569</v>
      </c>
      <c r="AA1039" s="14" t="s">
        <v>1447</v>
      </c>
      <c r="AB1039" s="14" t="s">
        <v>162</v>
      </c>
      <c r="AC1039" s="14" t="s">
        <v>191</v>
      </c>
      <c r="AD1039" s="14" t="s">
        <v>26</v>
      </c>
      <c r="AE1039" s="14" t="s">
        <v>26</v>
      </c>
      <c r="AF1039" s="14" t="s">
        <v>37</v>
      </c>
      <c r="AG1039" s="14" t="s">
        <v>4575</v>
      </c>
      <c r="AH1039" s="14" t="s">
        <v>57</v>
      </c>
    </row>
    <row r="1040" spans="1:34" ht="81" x14ac:dyDescent="0.2">
      <c r="A1040" s="14" t="s">
        <v>70</v>
      </c>
      <c r="B1040" s="14" t="s">
        <v>5702</v>
      </c>
      <c r="C1040" s="14" t="s">
        <v>5826</v>
      </c>
      <c r="D1040" s="14" t="s">
        <v>4570</v>
      </c>
      <c r="E1040" s="14" t="s">
        <v>5803</v>
      </c>
      <c r="F1040" s="14" t="s">
        <v>163</v>
      </c>
      <c r="G1040" s="14"/>
      <c r="H1040" s="14"/>
      <c r="I1040" s="14"/>
      <c r="J1040" s="14"/>
      <c r="K1040" s="14"/>
      <c r="L1040" s="14"/>
      <c r="M1040" s="14" t="s">
        <v>5828</v>
      </c>
      <c r="N1040" s="14" t="s">
        <v>5829</v>
      </c>
      <c r="O1040" s="14"/>
      <c r="P1040" s="14"/>
      <c r="Q1040" s="14" t="s">
        <v>5830</v>
      </c>
      <c r="R1040" s="14" t="s">
        <v>5831</v>
      </c>
      <c r="S1040" s="14" t="s">
        <v>5806</v>
      </c>
      <c r="T1040" s="14" t="s">
        <v>120</v>
      </c>
      <c r="U1040" s="17" t="s">
        <v>5832</v>
      </c>
      <c r="V1040" s="18" t="str">
        <f>IF(ISNA(MATCH("*post*",U1040,0)),IF(ISNA(MATCH("*pre*",U1040,0)),IF(ISNUMBER(MATCH($U1040,Applicability!$A$2:$A$7,0)),"Y",IF(ISNUMBER(MATCH($U1040,Applicability!$B$2:$B$7,0)),"N",IF(ISNA(MATCH("*"&amp;Applicability!$C$2&amp;"*",U1040,0)),"","Y"))),""),"")</f>
        <v/>
      </c>
      <c r="Y1040" s="14" t="s">
        <v>5827</v>
      </c>
      <c r="Z1040" s="14" t="s">
        <v>4569</v>
      </c>
      <c r="AA1040" s="14" t="s">
        <v>1447</v>
      </c>
      <c r="AB1040" s="14" t="s">
        <v>162</v>
      </c>
      <c r="AC1040" s="14" t="s">
        <v>191</v>
      </c>
      <c r="AD1040" s="14" t="s">
        <v>26</v>
      </c>
      <c r="AE1040" s="14" t="s">
        <v>26</v>
      </c>
      <c r="AF1040" s="14" t="s">
        <v>37</v>
      </c>
      <c r="AG1040" s="14" t="s">
        <v>4575</v>
      </c>
      <c r="AH1040" s="14" t="s">
        <v>57</v>
      </c>
    </row>
    <row r="1041" spans="1:34" ht="67.5" x14ac:dyDescent="0.2">
      <c r="A1041" s="14" t="s">
        <v>70</v>
      </c>
      <c r="B1041" s="14" t="s">
        <v>5702</v>
      </c>
      <c r="C1041" s="14" t="s">
        <v>5833</v>
      </c>
      <c r="D1041" s="14" t="s">
        <v>4570</v>
      </c>
      <c r="E1041" s="14" t="s">
        <v>5835</v>
      </c>
      <c r="F1041" s="14" t="s">
        <v>163</v>
      </c>
      <c r="G1041" s="14"/>
      <c r="H1041" s="14"/>
      <c r="I1041" s="14"/>
      <c r="J1041" s="14"/>
      <c r="K1041" s="14"/>
      <c r="L1041" s="14"/>
      <c r="M1041" s="14" t="s">
        <v>5804</v>
      </c>
      <c r="N1041" s="14" t="s">
        <v>4745</v>
      </c>
      <c r="O1041" s="14"/>
      <c r="P1041" s="14"/>
      <c r="Q1041" s="14" t="s">
        <v>5805</v>
      </c>
      <c r="R1041" s="14" t="s">
        <v>2638</v>
      </c>
      <c r="S1041" s="14" t="s">
        <v>5836</v>
      </c>
      <c r="T1041" s="14" t="s">
        <v>120</v>
      </c>
      <c r="U1041" s="17" t="s">
        <v>5807</v>
      </c>
      <c r="V1041" s="18" t="str">
        <f>IF(ISNA(MATCH("*post*",U1041,0)),IF(ISNA(MATCH("*pre*",U1041,0)),IF(ISNUMBER(MATCH($U1041,Applicability!$A$2:$A$7,0)),"Y",IF(ISNUMBER(MATCH($U1041,Applicability!$B$2:$B$7,0)),"N",IF(ISNA(MATCH("*"&amp;Applicability!$C$2&amp;"*",U1041,0)),"","Y"))),""),"")</f>
        <v/>
      </c>
      <c r="Y1041" s="14" t="s">
        <v>5834</v>
      </c>
      <c r="Z1041" s="14" t="s">
        <v>4569</v>
      </c>
      <c r="AA1041" s="14" t="s">
        <v>26</v>
      </c>
      <c r="AB1041" s="14" t="s">
        <v>162</v>
      </c>
      <c r="AC1041" s="14" t="s">
        <v>191</v>
      </c>
      <c r="AD1041" s="14" t="s">
        <v>26</v>
      </c>
      <c r="AE1041" s="14" t="s">
        <v>26</v>
      </c>
      <c r="AF1041" s="14" t="s">
        <v>37</v>
      </c>
      <c r="AG1041" s="14" t="s">
        <v>4575</v>
      </c>
      <c r="AH1041" s="14" t="s">
        <v>26</v>
      </c>
    </row>
    <row r="1042" spans="1:34" ht="67.5" x14ac:dyDescent="0.2">
      <c r="A1042" s="14" t="s">
        <v>70</v>
      </c>
      <c r="B1042" s="14" t="s">
        <v>5702</v>
      </c>
      <c r="C1042" s="14" t="s">
        <v>5837</v>
      </c>
      <c r="D1042" s="14" t="s">
        <v>4570</v>
      </c>
      <c r="E1042" s="14" t="s">
        <v>5835</v>
      </c>
      <c r="F1042" s="14" t="s">
        <v>163</v>
      </c>
      <c r="G1042" s="14"/>
      <c r="H1042" s="14"/>
      <c r="I1042" s="14"/>
      <c r="J1042" s="14"/>
      <c r="K1042" s="14"/>
      <c r="L1042" s="14"/>
      <c r="M1042" s="14" t="s">
        <v>5810</v>
      </c>
      <c r="N1042" s="14" t="s">
        <v>5811</v>
      </c>
      <c r="O1042" s="14"/>
      <c r="P1042" s="14"/>
      <c r="Q1042" s="14" t="s">
        <v>5812</v>
      </c>
      <c r="R1042" s="14" t="s">
        <v>5813</v>
      </c>
      <c r="S1042" s="14" t="s">
        <v>5836</v>
      </c>
      <c r="T1042" s="14" t="s">
        <v>120</v>
      </c>
      <c r="U1042" s="17" t="s">
        <v>5814</v>
      </c>
      <c r="V1042" s="18" t="str">
        <f>IF(ISNA(MATCH("*post*",U1042,0)),IF(ISNA(MATCH("*pre*",U1042,0)),IF(ISNUMBER(MATCH($U1042,Applicability!$A$2:$A$7,0)),"Y",IF(ISNUMBER(MATCH($U1042,Applicability!$B$2:$B$7,0)),"N",IF(ISNA(MATCH("*"&amp;Applicability!$C$2&amp;"*",U1042,0)),"","Y"))),""),"")</f>
        <v/>
      </c>
      <c r="Y1042" s="14" t="s">
        <v>5838</v>
      </c>
      <c r="Z1042" s="14" t="s">
        <v>4569</v>
      </c>
      <c r="AA1042" s="14" t="s">
        <v>26</v>
      </c>
      <c r="AB1042" s="14" t="s">
        <v>162</v>
      </c>
      <c r="AC1042" s="14" t="s">
        <v>191</v>
      </c>
      <c r="AD1042" s="14" t="s">
        <v>26</v>
      </c>
      <c r="AE1042" s="14" t="s">
        <v>26</v>
      </c>
      <c r="AF1042" s="14" t="s">
        <v>37</v>
      </c>
      <c r="AG1042" s="14" t="s">
        <v>4575</v>
      </c>
      <c r="AH1042" s="14" t="s">
        <v>26</v>
      </c>
    </row>
    <row r="1043" spans="1:34" ht="67.5" hidden="1" x14ac:dyDescent="0.2">
      <c r="A1043" s="14" t="s">
        <v>70</v>
      </c>
      <c r="B1043" s="14" t="s">
        <v>5702</v>
      </c>
      <c r="C1043" s="14" t="s">
        <v>5839</v>
      </c>
      <c r="D1043" s="14" t="s">
        <v>4570</v>
      </c>
      <c r="E1043" s="14" t="s">
        <v>5835</v>
      </c>
      <c r="F1043" s="14" t="s">
        <v>163</v>
      </c>
      <c r="G1043" s="14"/>
      <c r="H1043" s="14"/>
      <c r="I1043" s="14"/>
      <c r="J1043" s="14"/>
      <c r="K1043" s="14"/>
      <c r="L1043" s="14"/>
      <c r="M1043" s="14" t="s">
        <v>5817</v>
      </c>
      <c r="N1043" s="14" t="s">
        <v>5818</v>
      </c>
      <c r="O1043" s="14"/>
      <c r="P1043" s="14"/>
      <c r="Q1043" s="14" t="s">
        <v>5819</v>
      </c>
      <c r="R1043" s="14" t="s">
        <v>5820</v>
      </c>
      <c r="S1043" s="14" t="s">
        <v>5836</v>
      </c>
      <c r="T1043" s="14" t="s">
        <v>120</v>
      </c>
      <c r="U1043" s="17" t="s">
        <v>1521</v>
      </c>
      <c r="V1043" s="18" t="str">
        <f>IF(ISNA(MATCH("*post*",U1043,0)),IF(ISNA(MATCH("*pre*",U1043,0)),IF(ISNUMBER(MATCH($U1043,Applicability!$A$2:$A$7,0)),"Y",IF(ISNUMBER(MATCH($U1043,Applicability!$B$2:$B$7,0)),"N",IF(ISNA(MATCH("*"&amp;Applicability!$C$2&amp;"*",U1043,0)),"","Y"))),""),"")</f>
        <v>Y</v>
      </c>
      <c r="Y1043" s="14" t="s">
        <v>5840</v>
      </c>
      <c r="Z1043" s="14" t="s">
        <v>4569</v>
      </c>
      <c r="AA1043" s="14" t="s">
        <v>26</v>
      </c>
      <c r="AB1043" s="14" t="s">
        <v>162</v>
      </c>
      <c r="AC1043" s="14" t="s">
        <v>191</v>
      </c>
      <c r="AD1043" s="14" t="s">
        <v>26</v>
      </c>
      <c r="AE1043" s="14" t="s">
        <v>26</v>
      </c>
      <c r="AF1043" s="14" t="s">
        <v>37</v>
      </c>
      <c r="AG1043" s="14" t="s">
        <v>4575</v>
      </c>
      <c r="AH1043" s="14" t="s">
        <v>26</v>
      </c>
    </row>
    <row r="1044" spans="1:34" ht="67.5" x14ac:dyDescent="0.2">
      <c r="A1044" s="14" t="s">
        <v>70</v>
      </c>
      <c r="B1044" s="14" t="s">
        <v>5702</v>
      </c>
      <c r="C1044" s="14" t="s">
        <v>5841</v>
      </c>
      <c r="D1044" s="14" t="s">
        <v>4570</v>
      </c>
      <c r="E1044" s="14" t="s">
        <v>5835</v>
      </c>
      <c r="F1044" s="14" t="s">
        <v>163</v>
      </c>
      <c r="G1044" s="14"/>
      <c r="H1044" s="14"/>
      <c r="I1044" s="14"/>
      <c r="J1044" s="14"/>
      <c r="K1044" s="14"/>
      <c r="L1044" s="14"/>
      <c r="M1044" s="14" t="s">
        <v>5823</v>
      </c>
      <c r="N1044" s="14" t="s">
        <v>5824</v>
      </c>
      <c r="O1044" s="14"/>
      <c r="P1044" s="14"/>
      <c r="Q1044" s="14" t="s">
        <v>2503</v>
      </c>
      <c r="R1044" s="14" t="s">
        <v>5825</v>
      </c>
      <c r="S1044" s="14" t="s">
        <v>5836</v>
      </c>
      <c r="T1044" s="14" t="s">
        <v>120</v>
      </c>
      <c r="U1044" s="17" t="s">
        <v>1526</v>
      </c>
      <c r="V1044" s="18" t="str">
        <f>IF(ISNA(MATCH("*post*",U1044,0)),IF(ISNA(MATCH("*pre*",U1044,0)),IF(ISNUMBER(MATCH($U1044,Applicability!$A$2:$A$7,0)),"Y",IF(ISNUMBER(MATCH($U1044,Applicability!$B$2:$B$7,0)),"N",IF(ISNA(MATCH("*"&amp;Applicability!$C$2&amp;"*",U1044,0)),"","Y"))),""),"")</f>
        <v/>
      </c>
      <c r="Y1044" s="14" t="s">
        <v>5842</v>
      </c>
      <c r="Z1044" s="14" t="s">
        <v>4569</v>
      </c>
      <c r="AA1044" s="14" t="s">
        <v>26</v>
      </c>
      <c r="AB1044" s="14" t="s">
        <v>162</v>
      </c>
      <c r="AC1044" s="14" t="s">
        <v>191</v>
      </c>
      <c r="AD1044" s="14" t="s">
        <v>26</v>
      </c>
      <c r="AE1044" s="14" t="s">
        <v>26</v>
      </c>
      <c r="AF1044" s="14" t="s">
        <v>37</v>
      </c>
      <c r="AG1044" s="14" t="s">
        <v>4575</v>
      </c>
      <c r="AH1044" s="14" t="s">
        <v>26</v>
      </c>
    </row>
    <row r="1045" spans="1:34" ht="67.5" x14ac:dyDescent="0.2">
      <c r="A1045" s="14" t="s">
        <v>70</v>
      </c>
      <c r="B1045" s="14" t="s">
        <v>5702</v>
      </c>
      <c r="C1045" s="14" t="s">
        <v>5843</v>
      </c>
      <c r="D1045" s="14" t="s">
        <v>4570</v>
      </c>
      <c r="E1045" s="14" t="s">
        <v>5835</v>
      </c>
      <c r="F1045" s="14" t="s">
        <v>163</v>
      </c>
      <c r="G1045" s="14"/>
      <c r="H1045" s="14"/>
      <c r="I1045" s="14"/>
      <c r="J1045" s="14"/>
      <c r="K1045" s="14"/>
      <c r="L1045" s="14"/>
      <c r="M1045" s="14" t="s">
        <v>5828</v>
      </c>
      <c r="N1045" s="14" t="s">
        <v>5829</v>
      </c>
      <c r="O1045" s="14"/>
      <c r="P1045" s="14"/>
      <c r="Q1045" s="14" t="s">
        <v>5830</v>
      </c>
      <c r="R1045" s="14" t="s">
        <v>5831</v>
      </c>
      <c r="S1045" s="14" t="s">
        <v>5836</v>
      </c>
      <c r="T1045" s="14" t="s">
        <v>120</v>
      </c>
      <c r="U1045" s="17" t="s">
        <v>5832</v>
      </c>
      <c r="V1045" s="18" t="str">
        <f>IF(ISNA(MATCH("*post*",U1045,0)),IF(ISNA(MATCH("*pre*",U1045,0)),IF(ISNUMBER(MATCH($U1045,Applicability!$A$2:$A$7,0)),"Y",IF(ISNUMBER(MATCH($U1045,Applicability!$B$2:$B$7,0)),"N",IF(ISNA(MATCH("*"&amp;Applicability!$C$2&amp;"*",U1045,0)),"","Y"))),""),"")</f>
        <v/>
      </c>
      <c r="Y1045" s="14" t="s">
        <v>5844</v>
      </c>
      <c r="Z1045" s="14" t="s">
        <v>4569</v>
      </c>
      <c r="AA1045" s="14" t="s">
        <v>26</v>
      </c>
      <c r="AB1045" s="14" t="s">
        <v>162</v>
      </c>
      <c r="AC1045" s="14" t="s">
        <v>191</v>
      </c>
      <c r="AD1045" s="14" t="s">
        <v>26</v>
      </c>
      <c r="AE1045" s="14" t="s">
        <v>26</v>
      </c>
      <c r="AF1045" s="14" t="s">
        <v>37</v>
      </c>
      <c r="AG1045" s="14" t="s">
        <v>4575</v>
      </c>
      <c r="AH1045" s="14" t="s">
        <v>26</v>
      </c>
    </row>
    <row r="1046" spans="1:34" ht="108" hidden="1" x14ac:dyDescent="0.2">
      <c r="A1046" s="14" t="s">
        <v>26</v>
      </c>
      <c r="B1046" s="14" t="s">
        <v>5702</v>
      </c>
      <c r="C1046" s="14" t="s">
        <v>5845</v>
      </c>
      <c r="D1046" s="14" t="s">
        <v>4570</v>
      </c>
      <c r="E1046" s="14" t="s">
        <v>5847</v>
      </c>
      <c r="F1046" s="14" t="s">
        <v>163</v>
      </c>
      <c r="G1046" s="14"/>
      <c r="H1046" s="14"/>
      <c r="I1046" s="14" t="s">
        <v>2576</v>
      </c>
      <c r="J1046" s="14" t="s">
        <v>5831</v>
      </c>
      <c r="K1046" s="14"/>
      <c r="L1046" s="14"/>
      <c r="M1046" s="14"/>
      <c r="N1046" s="14"/>
      <c r="O1046" s="14"/>
      <c r="P1046" s="14"/>
      <c r="Q1046" s="14"/>
      <c r="R1046" s="14"/>
      <c r="S1046" s="14" t="s">
        <v>5848</v>
      </c>
      <c r="T1046" s="14" t="s">
        <v>84</v>
      </c>
      <c r="U1046" s="17" t="s">
        <v>187</v>
      </c>
      <c r="V1046" s="18" t="str">
        <f>IF(ISNA(MATCH("*post*",U1046,0)),IF(ISNA(MATCH("*pre*",U1046,0)),IF(ISNUMBER(MATCH($U1046,Applicability!$A$2:$A$7,0)),"Y",IF(ISNUMBER(MATCH($U1046,Applicability!$B$2:$B$7,0)),"N",IF(ISNA(MATCH("*"&amp;Applicability!$C$2&amp;"*",U1046,0)),"","Y"))),""),"")</f>
        <v>N</v>
      </c>
      <c r="Y1046" s="14" t="s">
        <v>5846</v>
      </c>
      <c r="Z1046" s="14" t="s">
        <v>4598</v>
      </c>
      <c r="AA1046" s="14" t="s">
        <v>26</v>
      </c>
      <c r="AB1046" s="14" t="s">
        <v>162</v>
      </c>
      <c r="AC1046" s="14" t="s">
        <v>74</v>
      </c>
      <c r="AD1046" s="14" t="s">
        <v>26</v>
      </c>
      <c r="AE1046" s="14" t="s">
        <v>26</v>
      </c>
      <c r="AF1046" s="14" t="s">
        <v>37</v>
      </c>
      <c r="AG1046" s="14" t="s">
        <v>430</v>
      </c>
      <c r="AH1046" s="14" t="s">
        <v>26</v>
      </c>
    </row>
    <row r="1047" spans="1:34" ht="189" hidden="1" x14ac:dyDescent="0.2">
      <c r="A1047" s="14" t="s">
        <v>63</v>
      </c>
      <c r="B1047" s="14" t="s">
        <v>5702</v>
      </c>
      <c r="C1047" s="14" t="s">
        <v>5849</v>
      </c>
      <c r="D1047" s="14" t="s">
        <v>4570</v>
      </c>
      <c r="E1047" s="14" t="s">
        <v>5851</v>
      </c>
      <c r="F1047" s="14" t="s">
        <v>163</v>
      </c>
      <c r="G1047" s="14"/>
      <c r="H1047" s="14"/>
      <c r="I1047" s="14"/>
      <c r="J1047" s="14"/>
      <c r="K1047" s="14"/>
      <c r="L1047" s="14"/>
      <c r="M1047" s="14" t="s">
        <v>5852</v>
      </c>
      <c r="N1047" s="14" t="s">
        <v>5853</v>
      </c>
      <c r="O1047" s="14"/>
      <c r="P1047" s="14"/>
      <c r="Q1047" s="14" t="s">
        <v>5854</v>
      </c>
      <c r="R1047" s="14" t="s">
        <v>4028</v>
      </c>
      <c r="S1047" s="14" t="s">
        <v>5848</v>
      </c>
      <c r="T1047" s="14" t="s">
        <v>84</v>
      </c>
      <c r="U1047" s="17" t="s">
        <v>1521</v>
      </c>
      <c r="V1047" s="18" t="str">
        <f>IF(ISNA(MATCH("*post*",U1047,0)),IF(ISNA(MATCH("*pre*",U1047,0)),IF(ISNUMBER(MATCH($U1047,Applicability!$A$2:$A$7,0)),"Y",IF(ISNUMBER(MATCH($U1047,Applicability!$B$2:$B$7,0)),"N",IF(ISNA(MATCH("*"&amp;Applicability!$C$2&amp;"*",U1047,0)),"","Y"))),""),"")</f>
        <v>Y</v>
      </c>
      <c r="Y1047" s="14" t="s">
        <v>5850</v>
      </c>
      <c r="Z1047" s="14" t="s">
        <v>4598</v>
      </c>
      <c r="AA1047" s="14" t="s">
        <v>26</v>
      </c>
      <c r="AB1047" s="14" t="s">
        <v>162</v>
      </c>
      <c r="AC1047" s="14" t="s">
        <v>191</v>
      </c>
      <c r="AD1047" s="14" t="s">
        <v>26</v>
      </c>
      <c r="AE1047" s="14" t="s">
        <v>26</v>
      </c>
      <c r="AF1047" s="14" t="s">
        <v>37</v>
      </c>
      <c r="AG1047" s="14" t="s">
        <v>430</v>
      </c>
      <c r="AH1047" s="14" t="s">
        <v>26</v>
      </c>
    </row>
    <row r="1048" spans="1:34" x14ac:dyDescent="0.2">
      <c r="A1048" s="14" t="s">
        <v>668</v>
      </c>
      <c r="B1048" s="14" t="s">
        <v>5702</v>
      </c>
      <c r="C1048" s="14" t="s">
        <v>5855</v>
      </c>
      <c r="D1048" s="14" t="s">
        <v>26</v>
      </c>
      <c r="E1048" s="14" t="s">
        <v>670</v>
      </c>
      <c r="F1048" s="14" t="s">
        <v>26</v>
      </c>
      <c r="G1048" s="14"/>
      <c r="H1048" s="14"/>
      <c r="I1048" s="14"/>
      <c r="J1048" s="14"/>
      <c r="K1048" s="14"/>
      <c r="L1048" s="14"/>
      <c r="M1048" s="14"/>
      <c r="N1048" s="14"/>
      <c r="O1048" s="14"/>
      <c r="P1048" s="14"/>
      <c r="Q1048" s="14"/>
      <c r="R1048" s="14"/>
      <c r="S1048" s="14" t="s">
        <v>26</v>
      </c>
      <c r="T1048" s="14" t="s">
        <v>26</v>
      </c>
      <c r="U1048" s="17" t="s">
        <v>26</v>
      </c>
      <c r="V1048" s="18" t="str">
        <f>IF(ISNA(MATCH("*post*",U1048,0)),IF(ISNA(MATCH("*pre*",U1048,0)),IF(ISNUMBER(MATCH($U1048,Applicability!$A$2:$A$7,0)),"Y",IF(ISNUMBER(MATCH($U1048,Applicability!$B$2:$B$7,0)),"N",IF(ISNA(MATCH("*"&amp;Applicability!$C$2&amp;"*",U1048,0)),"","Y"))),""),"")</f>
        <v/>
      </c>
      <c r="Y1048" s="14" t="s">
        <v>26</v>
      </c>
      <c r="Z1048" s="14" t="s">
        <v>26</v>
      </c>
      <c r="AA1048" s="14" t="s">
        <v>26</v>
      </c>
      <c r="AB1048" s="14" t="s">
        <v>26</v>
      </c>
      <c r="AC1048" s="14" t="s">
        <v>26</v>
      </c>
      <c r="AD1048" s="14" t="s">
        <v>26</v>
      </c>
      <c r="AE1048" s="14" t="s">
        <v>26</v>
      </c>
      <c r="AF1048" s="14" t="s">
        <v>26</v>
      </c>
      <c r="AG1048" s="14" t="s">
        <v>26</v>
      </c>
      <c r="AH1048" s="14" t="s">
        <v>26</v>
      </c>
    </row>
    <row r="1049" spans="1:34" ht="108" x14ac:dyDescent="0.2">
      <c r="A1049" s="14" t="s">
        <v>63</v>
      </c>
      <c r="B1049" s="14" t="s">
        <v>5702</v>
      </c>
      <c r="C1049" s="14" t="s">
        <v>5856</v>
      </c>
      <c r="D1049" s="14" t="s">
        <v>4570</v>
      </c>
      <c r="E1049" s="14" t="s">
        <v>5847</v>
      </c>
      <c r="F1049" s="14" t="s">
        <v>163</v>
      </c>
      <c r="G1049" s="14"/>
      <c r="H1049" s="14"/>
      <c r="I1049" s="14"/>
      <c r="J1049" s="14"/>
      <c r="K1049" s="14"/>
      <c r="L1049" s="14"/>
      <c r="M1049" s="14" t="s">
        <v>5858</v>
      </c>
      <c r="N1049" s="14" t="s">
        <v>5859</v>
      </c>
      <c r="O1049" s="14"/>
      <c r="P1049" s="14"/>
      <c r="Q1049" s="14" t="s">
        <v>5860</v>
      </c>
      <c r="R1049" s="14" t="s">
        <v>5861</v>
      </c>
      <c r="S1049" s="14" t="s">
        <v>5848</v>
      </c>
      <c r="T1049" s="14" t="s">
        <v>84</v>
      </c>
      <c r="U1049" s="17" t="s">
        <v>277</v>
      </c>
      <c r="V1049" s="18" t="str">
        <f>IF(ISNA(MATCH("*post*",U1049,0)),IF(ISNA(MATCH("*pre*",U1049,0)),IF(ISNUMBER(MATCH($U1049,Applicability!$A$2:$A$7,0)),"Y",IF(ISNUMBER(MATCH($U1049,Applicability!$B$2:$B$7,0)),"N",IF(ISNA(MATCH("*"&amp;Applicability!$C$2&amp;"*",U1049,0)),"","Y"))),""),"")</f>
        <v/>
      </c>
      <c r="Y1049" s="14" t="s">
        <v>5857</v>
      </c>
      <c r="Z1049" s="14" t="s">
        <v>4598</v>
      </c>
      <c r="AA1049" s="14" t="s">
        <v>26</v>
      </c>
      <c r="AB1049" s="14" t="s">
        <v>162</v>
      </c>
      <c r="AC1049" s="14" t="s">
        <v>191</v>
      </c>
      <c r="AD1049" s="14" t="s">
        <v>26</v>
      </c>
      <c r="AE1049" s="14" t="s">
        <v>26</v>
      </c>
      <c r="AF1049" s="14" t="s">
        <v>37</v>
      </c>
      <c r="AG1049" s="14" t="s">
        <v>430</v>
      </c>
      <c r="AH1049" s="14" t="s">
        <v>26</v>
      </c>
    </row>
    <row r="1050" spans="1:34" ht="108" x14ac:dyDescent="0.2">
      <c r="A1050" s="14" t="s">
        <v>70</v>
      </c>
      <c r="B1050" s="14" t="s">
        <v>5702</v>
      </c>
      <c r="C1050" s="14" t="s">
        <v>5862</v>
      </c>
      <c r="D1050" s="14" t="s">
        <v>4570</v>
      </c>
      <c r="E1050" s="14" t="s">
        <v>5847</v>
      </c>
      <c r="F1050" s="14" t="s">
        <v>163</v>
      </c>
      <c r="G1050" s="14"/>
      <c r="H1050" s="14"/>
      <c r="I1050" s="14" t="s">
        <v>5864</v>
      </c>
      <c r="J1050" s="14" t="s">
        <v>5865</v>
      </c>
      <c r="K1050" s="14"/>
      <c r="L1050" s="14"/>
      <c r="M1050" s="14"/>
      <c r="N1050" s="14"/>
      <c r="O1050" s="14"/>
      <c r="P1050" s="14"/>
      <c r="Q1050" s="14"/>
      <c r="R1050" s="14"/>
      <c r="S1050" s="14" t="s">
        <v>5848</v>
      </c>
      <c r="T1050" s="14" t="s">
        <v>84</v>
      </c>
      <c r="U1050" s="17" t="s">
        <v>2216</v>
      </c>
      <c r="V1050" s="18" t="str">
        <f>IF(ISNA(MATCH("*post*",U1050,0)),IF(ISNA(MATCH("*pre*",U1050,0)),IF(ISNUMBER(MATCH($U1050,Applicability!$A$2:$A$7,0)),"Y",IF(ISNUMBER(MATCH($U1050,Applicability!$B$2:$B$7,0)),"N",IF(ISNA(MATCH("*"&amp;Applicability!$C$2&amp;"*",U1050,0)),"","Y"))),""),"")</f>
        <v/>
      </c>
      <c r="Y1050" s="14" t="s">
        <v>5863</v>
      </c>
      <c r="Z1050" s="14" t="s">
        <v>4598</v>
      </c>
      <c r="AA1050" s="14" t="s">
        <v>26</v>
      </c>
      <c r="AB1050" s="14" t="s">
        <v>162</v>
      </c>
      <c r="AC1050" s="14" t="s">
        <v>191</v>
      </c>
      <c r="AD1050" s="14" t="s">
        <v>26</v>
      </c>
      <c r="AE1050" s="14" t="s">
        <v>26</v>
      </c>
      <c r="AF1050" s="14" t="s">
        <v>37</v>
      </c>
      <c r="AG1050" s="14" t="s">
        <v>430</v>
      </c>
      <c r="AH1050" s="14" t="s">
        <v>26</v>
      </c>
    </row>
    <row r="1051" spans="1:34" ht="121.5" x14ac:dyDescent="0.2">
      <c r="A1051" s="14" t="s">
        <v>70</v>
      </c>
      <c r="B1051" s="14" t="s">
        <v>5702</v>
      </c>
      <c r="C1051" s="14" t="s">
        <v>5866</v>
      </c>
      <c r="D1051" s="14" t="s">
        <v>4570</v>
      </c>
      <c r="E1051" s="14" t="s">
        <v>5847</v>
      </c>
      <c r="F1051" s="14" t="s">
        <v>163</v>
      </c>
      <c r="G1051" s="14"/>
      <c r="H1051" s="14"/>
      <c r="I1051" s="14"/>
      <c r="J1051" s="14"/>
      <c r="K1051" s="14"/>
      <c r="L1051" s="14"/>
      <c r="M1051" s="14" t="s">
        <v>5868</v>
      </c>
      <c r="N1051" s="14" t="s">
        <v>5869</v>
      </c>
      <c r="O1051" s="14"/>
      <c r="P1051" s="14"/>
      <c r="Q1051" s="14" t="s">
        <v>5870</v>
      </c>
      <c r="R1051" s="14" t="s">
        <v>5865</v>
      </c>
      <c r="S1051" s="14" t="s">
        <v>5848</v>
      </c>
      <c r="T1051" s="14" t="s">
        <v>84</v>
      </c>
      <c r="U1051" s="17" t="s">
        <v>5871</v>
      </c>
      <c r="V1051" s="18" t="str">
        <f>IF(ISNA(MATCH("*post*",U1051,0)),IF(ISNA(MATCH("*pre*",U1051,0)),IF(ISNUMBER(MATCH($U1051,Applicability!$A$2:$A$7,0)),"Y",IF(ISNUMBER(MATCH($U1051,Applicability!$B$2:$B$7,0)),"N",IF(ISNA(MATCH("*"&amp;Applicability!$C$2&amp;"*",U1051,0)),"","Y"))),""),"")</f>
        <v/>
      </c>
      <c r="Y1051" s="14" t="s">
        <v>5867</v>
      </c>
      <c r="Z1051" s="14" t="s">
        <v>4598</v>
      </c>
      <c r="AA1051" s="14" t="s">
        <v>26</v>
      </c>
      <c r="AB1051" s="14" t="s">
        <v>162</v>
      </c>
      <c r="AC1051" s="14" t="s">
        <v>191</v>
      </c>
      <c r="AD1051" s="14" t="s">
        <v>26</v>
      </c>
      <c r="AE1051" s="14" t="s">
        <v>26</v>
      </c>
      <c r="AF1051" s="14" t="s">
        <v>37</v>
      </c>
      <c r="AG1051" s="14" t="s">
        <v>430</v>
      </c>
      <c r="AH1051" s="14" t="s">
        <v>26</v>
      </c>
    </row>
    <row r="1052" spans="1:34" ht="81" hidden="1" x14ac:dyDescent="0.2">
      <c r="A1052" s="14" t="s">
        <v>26</v>
      </c>
      <c r="B1052" s="14" t="s">
        <v>5702</v>
      </c>
      <c r="C1052" s="14" t="s">
        <v>5872</v>
      </c>
      <c r="D1052" s="14" t="s">
        <v>4570</v>
      </c>
      <c r="E1052" s="14" t="s">
        <v>5874</v>
      </c>
      <c r="F1052" s="14" t="s">
        <v>163</v>
      </c>
      <c r="G1052" s="14"/>
      <c r="H1052" s="14"/>
      <c r="I1052" s="14" t="s">
        <v>2576</v>
      </c>
      <c r="J1052" s="14" t="s">
        <v>5875</v>
      </c>
      <c r="K1052" s="14"/>
      <c r="L1052" s="14"/>
      <c r="M1052" s="14"/>
      <c r="N1052" s="14"/>
      <c r="O1052" s="14"/>
      <c r="P1052" s="14"/>
      <c r="Q1052" s="14"/>
      <c r="R1052" s="14"/>
      <c r="S1052" s="14" t="s">
        <v>5876</v>
      </c>
      <c r="T1052" s="14" t="s">
        <v>84</v>
      </c>
      <c r="U1052" s="17" t="s">
        <v>187</v>
      </c>
      <c r="V1052" s="18" t="str">
        <f>IF(ISNA(MATCH("*post*",U1052,0)),IF(ISNA(MATCH("*pre*",U1052,0)),IF(ISNUMBER(MATCH($U1052,Applicability!$A$2:$A$7,0)),"Y",IF(ISNUMBER(MATCH($U1052,Applicability!$B$2:$B$7,0)),"N",IF(ISNA(MATCH("*"&amp;Applicability!$C$2&amp;"*",U1052,0)),"","Y"))),""),"")</f>
        <v>N</v>
      </c>
      <c r="Y1052" s="14" t="s">
        <v>5873</v>
      </c>
      <c r="Z1052" s="14" t="s">
        <v>4598</v>
      </c>
      <c r="AA1052" s="14" t="s">
        <v>26</v>
      </c>
      <c r="AB1052" s="14" t="s">
        <v>162</v>
      </c>
      <c r="AC1052" s="14" t="s">
        <v>74</v>
      </c>
      <c r="AD1052" s="14" t="s">
        <v>26</v>
      </c>
      <c r="AE1052" s="14" t="s">
        <v>26</v>
      </c>
      <c r="AF1052" s="14" t="s">
        <v>37</v>
      </c>
      <c r="AG1052" s="14" t="s">
        <v>430</v>
      </c>
      <c r="AH1052" s="14" t="s">
        <v>26</v>
      </c>
    </row>
    <row r="1053" spans="1:34" x14ac:dyDescent="0.2">
      <c r="A1053" s="14" t="s">
        <v>668</v>
      </c>
      <c r="B1053" s="14" t="s">
        <v>5702</v>
      </c>
      <c r="C1053" s="14" t="s">
        <v>5877</v>
      </c>
      <c r="D1053" s="14" t="s">
        <v>26</v>
      </c>
      <c r="E1053" s="14" t="s">
        <v>670</v>
      </c>
      <c r="F1053" s="14" t="s">
        <v>26</v>
      </c>
      <c r="G1053" s="14"/>
      <c r="H1053" s="14"/>
      <c r="I1053" s="14"/>
      <c r="J1053" s="14"/>
      <c r="K1053" s="14"/>
      <c r="L1053" s="14"/>
      <c r="M1053" s="14"/>
      <c r="N1053" s="14"/>
      <c r="O1053" s="14"/>
      <c r="P1053" s="14"/>
      <c r="Q1053" s="14"/>
      <c r="R1053" s="14"/>
      <c r="S1053" s="14" t="s">
        <v>26</v>
      </c>
      <c r="T1053" s="14" t="s">
        <v>26</v>
      </c>
      <c r="U1053" s="17" t="s">
        <v>26</v>
      </c>
      <c r="V1053" s="18" t="str">
        <f>IF(ISNA(MATCH("*post*",U1053,0)),IF(ISNA(MATCH("*pre*",U1053,0)),IF(ISNUMBER(MATCH($U1053,Applicability!$A$2:$A$7,0)),"Y",IF(ISNUMBER(MATCH($U1053,Applicability!$B$2:$B$7,0)),"N",IF(ISNA(MATCH("*"&amp;Applicability!$C$2&amp;"*",U1053,0)),"","Y"))),""),"")</f>
        <v/>
      </c>
      <c r="Y1053" s="14" t="s">
        <v>26</v>
      </c>
      <c r="Z1053" s="14" t="s">
        <v>26</v>
      </c>
      <c r="AA1053" s="14" t="s">
        <v>26</v>
      </c>
      <c r="AB1053" s="14" t="s">
        <v>26</v>
      </c>
      <c r="AC1053" s="14" t="s">
        <v>26</v>
      </c>
      <c r="AD1053" s="14" t="s">
        <v>26</v>
      </c>
      <c r="AE1053" s="14" t="s">
        <v>26</v>
      </c>
      <c r="AF1053" s="14" t="s">
        <v>26</v>
      </c>
      <c r="AG1053" s="14" t="s">
        <v>26</v>
      </c>
      <c r="AH1053" s="14" t="s">
        <v>26</v>
      </c>
    </row>
    <row r="1054" spans="1:34" ht="162" hidden="1" x14ac:dyDescent="0.2">
      <c r="A1054" s="14" t="s">
        <v>26</v>
      </c>
      <c r="B1054" s="14" t="s">
        <v>5702</v>
      </c>
      <c r="C1054" s="14" t="s">
        <v>5878</v>
      </c>
      <c r="D1054" s="14" t="s">
        <v>4570</v>
      </c>
      <c r="E1054" s="14" t="s">
        <v>5880</v>
      </c>
      <c r="F1054" s="14" t="s">
        <v>163</v>
      </c>
      <c r="G1054" s="14"/>
      <c r="H1054" s="14"/>
      <c r="I1054" s="14" t="s">
        <v>684</v>
      </c>
      <c r="J1054" s="14" t="s">
        <v>685</v>
      </c>
      <c r="K1054" s="14"/>
      <c r="L1054" s="14"/>
      <c r="M1054" s="14"/>
      <c r="N1054" s="14"/>
      <c r="O1054" s="14"/>
      <c r="P1054" s="14"/>
      <c r="Q1054" s="14"/>
      <c r="R1054" s="14"/>
      <c r="S1054" s="14" t="s">
        <v>5876</v>
      </c>
      <c r="T1054" s="14" t="s">
        <v>2513</v>
      </c>
      <c r="U1054" s="17" t="s">
        <v>207</v>
      </c>
      <c r="V1054" s="18" t="str">
        <f>IF(ISNA(MATCH("*post*",U1054,0)),IF(ISNA(MATCH("*pre*",U1054,0)),IF(ISNUMBER(MATCH($U1054,Applicability!$A$2:$A$7,0)),"Y",IF(ISNUMBER(MATCH($U1054,Applicability!$B$2:$B$7,0)),"N",IF(ISNA(MATCH("*"&amp;Applicability!$C$2&amp;"*",U1054,0)),"","Y"))),""),"")</f>
        <v>Y</v>
      </c>
      <c r="Y1054" s="14" t="s">
        <v>5879</v>
      </c>
      <c r="Z1054" s="14" t="s">
        <v>4598</v>
      </c>
      <c r="AA1054" s="14" t="s">
        <v>26</v>
      </c>
      <c r="AB1054" s="14" t="s">
        <v>162</v>
      </c>
      <c r="AC1054" s="14" t="s">
        <v>686</v>
      </c>
      <c r="AD1054" s="14" t="s">
        <v>26</v>
      </c>
      <c r="AE1054" s="14" t="s">
        <v>26</v>
      </c>
      <c r="AF1054" s="14" t="s">
        <v>37</v>
      </c>
      <c r="AG1054" s="14" t="s">
        <v>430</v>
      </c>
      <c r="AH1054" s="14" t="s">
        <v>26</v>
      </c>
    </row>
    <row r="1055" spans="1:34" ht="67.5" hidden="1" x14ac:dyDescent="0.2">
      <c r="A1055" s="14" t="s">
        <v>26</v>
      </c>
      <c r="B1055" s="14" t="s">
        <v>5702</v>
      </c>
      <c r="C1055" s="14" t="s">
        <v>5881</v>
      </c>
      <c r="D1055" s="14" t="s">
        <v>5776</v>
      </c>
      <c r="E1055" s="14" t="s">
        <v>5885</v>
      </c>
      <c r="F1055" s="14" t="s">
        <v>33</v>
      </c>
      <c r="G1055" s="14"/>
      <c r="H1055" s="14"/>
      <c r="I1055" s="14" t="s">
        <v>73</v>
      </c>
      <c r="J1055" s="14" t="s">
        <v>73</v>
      </c>
      <c r="K1055" s="14"/>
      <c r="L1055" s="14"/>
      <c r="M1055" s="14"/>
      <c r="N1055" s="14"/>
      <c r="O1055" s="14"/>
      <c r="P1055" s="14"/>
      <c r="Q1055" s="14"/>
      <c r="R1055" s="14"/>
      <c r="S1055" s="14" t="s">
        <v>5886</v>
      </c>
      <c r="T1055" s="14" t="s">
        <v>237</v>
      </c>
      <c r="U1055" s="17" t="s">
        <v>39</v>
      </c>
      <c r="V1055" s="18" t="str">
        <f>IF(ISNA(MATCH("*post*",U1055,0)),IF(ISNA(MATCH("*pre*",U1055,0)),IF(ISNUMBER(MATCH($U1055,Applicability!$A$2:$A$7,0)),"Y",IF(ISNUMBER(MATCH($U1055,Applicability!$B$2:$B$7,0)),"N",IF(ISNA(MATCH("*"&amp;Applicability!$C$2&amp;"*",U1055,0)),"","Y"))),""),"")</f>
        <v>Y</v>
      </c>
      <c r="Y1055" s="14" t="s">
        <v>5882</v>
      </c>
      <c r="Z1055" s="14" t="s">
        <v>5883</v>
      </c>
      <c r="AA1055" s="14" t="s">
        <v>5884</v>
      </c>
      <c r="AB1055" s="14" t="s">
        <v>32</v>
      </c>
      <c r="AC1055" s="14" t="s">
        <v>35</v>
      </c>
      <c r="AD1055" s="14" t="s">
        <v>26</v>
      </c>
      <c r="AE1055" s="14" t="s">
        <v>4708</v>
      </c>
      <c r="AF1055" s="14" t="s">
        <v>2982</v>
      </c>
      <c r="AG1055" s="14" t="s">
        <v>3999</v>
      </c>
      <c r="AH1055" s="14" t="s">
        <v>1360</v>
      </c>
    </row>
    <row r="1056" spans="1:34" x14ac:dyDescent="0.2">
      <c r="A1056" s="14" t="s">
        <v>668</v>
      </c>
      <c r="B1056" s="14" t="s">
        <v>5702</v>
      </c>
      <c r="C1056" s="14" t="s">
        <v>5887</v>
      </c>
      <c r="D1056" s="14" t="s">
        <v>26</v>
      </c>
      <c r="E1056" s="14" t="s">
        <v>670</v>
      </c>
      <c r="F1056" s="14" t="s">
        <v>26</v>
      </c>
      <c r="G1056" s="14"/>
      <c r="H1056" s="14"/>
      <c r="I1056" s="14"/>
      <c r="J1056" s="14"/>
      <c r="K1056" s="14"/>
      <c r="L1056" s="14"/>
      <c r="M1056" s="14"/>
      <c r="N1056" s="14"/>
      <c r="O1056" s="14"/>
      <c r="P1056" s="14"/>
      <c r="Q1056" s="14"/>
      <c r="R1056" s="14"/>
      <c r="S1056" s="14" t="s">
        <v>26</v>
      </c>
      <c r="T1056" s="14" t="s">
        <v>26</v>
      </c>
      <c r="U1056" s="17" t="s">
        <v>26</v>
      </c>
      <c r="V1056" s="18" t="str">
        <f>IF(ISNA(MATCH("*post*",U1056,0)),IF(ISNA(MATCH("*pre*",U1056,0)),IF(ISNUMBER(MATCH($U1056,Applicability!$A$2:$A$7,0)),"Y",IF(ISNUMBER(MATCH($U1056,Applicability!$B$2:$B$7,0)),"N",IF(ISNA(MATCH("*"&amp;Applicability!$C$2&amp;"*",U1056,0)),"","Y"))),""),"")</f>
        <v/>
      </c>
      <c r="Y1056" s="14" t="s">
        <v>26</v>
      </c>
      <c r="Z1056" s="14" t="s">
        <v>26</v>
      </c>
      <c r="AA1056" s="14" t="s">
        <v>26</v>
      </c>
      <c r="AB1056" s="14" t="s">
        <v>26</v>
      </c>
      <c r="AC1056" s="14" t="s">
        <v>26</v>
      </c>
      <c r="AD1056" s="14" t="s">
        <v>26</v>
      </c>
      <c r="AE1056" s="14" t="s">
        <v>26</v>
      </c>
      <c r="AF1056" s="14" t="s">
        <v>26</v>
      </c>
      <c r="AG1056" s="14" t="s">
        <v>26</v>
      </c>
      <c r="AH1056" s="14" t="s">
        <v>26</v>
      </c>
    </row>
    <row r="1057" spans="1:34" ht="81" hidden="1" x14ac:dyDescent="0.2">
      <c r="A1057" s="14" t="s">
        <v>26</v>
      </c>
      <c r="B1057" s="14" t="s">
        <v>5702</v>
      </c>
      <c r="C1057" s="14" t="s">
        <v>5888</v>
      </c>
      <c r="D1057" s="14" t="s">
        <v>5890</v>
      </c>
      <c r="E1057" s="14" t="s">
        <v>5891</v>
      </c>
      <c r="F1057" s="14" t="s">
        <v>183</v>
      </c>
      <c r="G1057" s="14"/>
      <c r="H1057" s="14"/>
      <c r="I1057" s="14" t="s">
        <v>1827</v>
      </c>
      <c r="J1057" s="14" t="s">
        <v>1827</v>
      </c>
      <c r="K1057" s="14"/>
      <c r="L1057" s="14"/>
      <c r="M1057" s="14"/>
      <c r="N1057" s="14"/>
      <c r="O1057" s="14"/>
      <c r="P1057" s="14"/>
      <c r="Q1057" s="14"/>
      <c r="R1057" s="14"/>
      <c r="S1057" s="14" t="s">
        <v>5892</v>
      </c>
      <c r="T1057" s="14" t="s">
        <v>139</v>
      </c>
      <c r="U1057" s="17" t="s">
        <v>39</v>
      </c>
      <c r="V1057" s="18" t="str">
        <f>IF(ISNA(MATCH("*post*",U1057,0)),IF(ISNA(MATCH("*pre*",U1057,0)),IF(ISNUMBER(MATCH($U1057,Applicability!$A$2:$A$7,0)),"Y",IF(ISNUMBER(MATCH($U1057,Applicability!$B$2:$B$7,0)),"N",IF(ISNA(MATCH("*"&amp;Applicability!$C$2&amp;"*",U1057,0)),"","Y"))),""),"")</f>
        <v>Y</v>
      </c>
      <c r="Y1057" s="14" t="s">
        <v>5889</v>
      </c>
      <c r="Z1057" s="14" t="s">
        <v>26</v>
      </c>
      <c r="AA1057" s="14" t="s">
        <v>26</v>
      </c>
      <c r="AB1057" s="14" t="s">
        <v>32</v>
      </c>
      <c r="AC1057" s="14" t="s">
        <v>74</v>
      </c>
      <c r="AD1057" s="14" t="s">
        <v>26</v>
      </c>
      <c r="AE1057" s="14" t="s">
        <v>26</v>
      </c>
      <c r="AF1057" s="14" t="s">
        <v>127</v>
      </c>
      <c r="AG1057" s="14" t="s">
        <v>26</v>
      </c>
      <c r="AH1057" s="14" t="s">
        <v>26</v>
      </c>
    </row>
    <row r="1058" spans="1:34" ht="94.5" hidden="1" x14ac:dyDescent="0.2">
      <c r="A1058" s="14" t="s">
        <v>70</v>
      </c>
      <c r="B1058" s="14" t="s">
        <v>5702</v>
      </c>
      <c r="C1058" s="14" t="s">
        <v>5893</v>
      </c>
      <c r="D1058" s="14" t="s">
        <v>5776</v>
      </c>
      <c r="E1058" s="14" t="s">
        <v>5895</v>
      </c>
      <c r="F1058" s="14" t="s">
        <v>163</v>
      </c>
      <c r="G1058" s="14"/>
      <c r="H1058" s="14"/>
      <c r="I1058" s="14"/>
      <c r="J1058" s="14"/>
      <c r="K1058" s="14"/>
      <c r="L1058" s="14"/>
      <c r="M1058" s="14" t="s">
        <v>5896</v>
      </c>
      <c r="N1058" s="14" t="s">
        <v>5897</v>
      </c>
      <c r="O1058" s="14"/>
      <c r="P1058" s="14"/>
      <c r="Q1058" s="14" t="s">
        <v>5898</v>
      </c>
      <c r="R1058" s="14" t="s">
        <v>5899</v>
      </c>
      <c r="S1058" s="14" t="s">
        <v>5900</v>
      </c>
      <c r="T1058" s="14" t="s">
        <v>120</v>
      </c>
      <c r="U1058" s="17" t="s">
        <v>2444</v>
      </c>
      <c r="V1058" s="18" t="str">
        <f>IF(ISNA(MATCH("*post*",U1058,0)),IF(ISNA(MATCH("*pre*",U1058,0)),IF(ISNUMBER(MATCH($U1058,Applicability!$A$2:$A$7,0)),"Y",IF(ISNUMBER(MATCH($U1058,Applicability!$B$2:$B$7,0)),"N",IF(ISNA(MATCH("*"&amp;Applicability!$C$2&amp;"*",U1058,0)),"","Y"))),""),"")</f>
        <v>Y</v>
      </c>
      <c r="Y1058" s="14" t="s">
        <v>5894</v>
      </c>
      <c r="Z1058" s="14" t="s">
        <v>26</v>
      </c>
      <c r="AA1058" s="14" t="s">
        <v>26</v>
      </c>
      <c r="AB1058" s="14" t="s">
        <v>162</v>
      </c>
      <c r="AC1058" s="14" t="s">
        <v>191</v>
      </c>
      <c r="AD1058" s="14" t="s">
        <v>26</v>
      </c>
      <c r="AE1058" s="14" t="s">
        <v>26</v>
      </c>
      <c r="AF1058" s="14" t="s">
        <v>37</v>
      </c>
      <c r="AG1058" s="14" t="s">
        <v>26</v>
      </c>
      <c r="AH1058" s="14" t="s">
        <v>26</v>
      </c>
    </row>
    <row r="1059" spans="1:34" ht="94.5" hidden="1" x14ac:dyDescent="0.2">
      <c r="A1059" s="14" t="s">
        <v>70</v>
      </c>
      <c r="B1059" s="14" t="s">
        <v>5702</v>
      </c>
      <c r="C1059" s="14" t="s">
        <v>5901</v>
      </c>
      <c r="D1059" s="14" t="s">
        <v>5776</v>
      </c>
      <c r="E1059" s="14" t="s">
        <v>5895</v>
      </c>
      <c r="F1059" s="14" t="s">
        <v>163</v>
      </c>
      <c r="G1059" s="14"/>
      <c r="H1059" s="14"/>
      <c r="I1059" s="14"/>
      <c r="J1059" s="14"/>
      <c r="K1059" s="14"/>
      <c r="L1059" s="14"/>
      <c r="M1059" s="14" t="s">
        <v>5903</v>
      </c>
      <c r="N1059" s="14" t="s">
        <v>5904</v>
      </c>
      <c r="O1059" s="14"/>
      <c r="P1059" s="14"/>
      <c r="Q1059" s="14" t="s">
        <v>2146</v>
      </c>
      <c r="R1059" s="14" t="s">
        <v>5905</v>
      </c>
      <c r="S1059" s="14" t="s">
        <v>5900</v>
      </c>
      <c r="T1059" s="14" t="s">
        <v>120</v>
      </c>
      <c r="U1059" s="17" t="s">
        <v>4078</v>
      </c>
      <c r="V1059" s="18" t="str">
        <f>IF(ISNA(MATCH("*post*",U1059,0)),IF(ISNA(MATCH("*pre*",U1059,0)),IF(ISNUMBER(MATCH($U1059,Applicability!$A$2:$A$7,0)),"Y",IF(ISNUMBER(MATCH($U1059,Applicability!$B$2:$B$7,0)),"N",IF(ISNA(MATCH("*"&amp;Applicability!$C$2&amp;"*",U1059,0)),"","Y"))),""),"")</f>
        <v>N</v>
      </c>
      <c r="Y1059" s="14" t="s">
        <v>5902</v>
      </c>
      <c r="Z1059" s="14" t="s">
        <v>26</v>
      </c>
      <c r="AA1059" s="14" t="s">
        <v>26</v>
      </c>
      <c r="AB1059" s="14" t="s">
        <v>162</v>
      </c>
      <c r="AC1059" s="14" t="s">
        <v>191</v>
      </c>
      <c r="AD1059" s="14" t="s">
        <v>26</v>
      </c>
      <c r="AE1059" s="14" t="s">
        <v>26</v>
      </c>
      <c r="AF1059" s="14" t="s">
        <v>37</v>
      </c>
      <c r="AG1059" s="14" t="s">
        <v>26</v>
      </c>
      <c r="AH1059" s="14" t="s">
        <v>26</v>
      </c>
    </row>
    <row r="1060" spans="1:34" ht="94.5" x14ac:dyDescent="0.2">
      <c r="A1060" s="14" t="s">
        <v>70</v>
      </c>
      <c r="B1060" s="14" t="s">
        <v>5702</v>
      </c>
      <c r="C1060" s="14" t="s">
        <v>5906</v>
      </c>
      <c r="D1060" s="14" t="s">
        <v>5776</v>
      </c>
      <c r="E1060" s="14" t="s">
        <v>5895</v>
      </c>
      <c r="F1060" s="14" t="s">
        <v>163</v>
      </c>
      <c r="G1060" s="14"/>
      <c r="H1060" s="14"/>
      <c r="I1060" s="14" t="s">
        <v>5908</v>
      </c>
      <c r="J1060" s="14" t="s">
        <v>5909</v>
      </c>
      <c r="K1060" s="14"/>
      <c r="L1060" s="14"/>
      <c r="M1060" s="14"/>
      <c r="N1060" s="14"/>
      <c r="O1060" s="14"/>
      <c r="P1060" s="14"/>
      <c r="Q1060" s="14"/>
      <c r="R1060" s="14"/>
      <c r="S1060" s="14" t="s">
        <v>5900</v>
      </c>
      <c r="T1060" s="14" t="s">
        <v>120</v>
      </c>
      <c r="U1060" s="17" t="s">
        <v>2216</v>
      </c>
      <c r="V1060" s="18" t="str">
        <f>IF(ISNA(MATCH("*post*",U1060,0)),IF(ISNA(MATCH("*pre*",U1060,0)),IF(ISNUMBER(MATCH($U1060,Applicability!$A$2:$A$7,0)),"Y",IF(ISNUMBER(MATCH($U1060,Applicability!$B$2:$B$7,0)),"N",IF(ISNA(MATCH("*"&amp;Applicability!$C$2&amp;"*",U1060,0)),"","Y"))),""),"")</f>
        <v/>
      </c>
      <c r="Y1060" s="14" t="s">
        <v>5907</v>
      </c>
      <c r="Z1060" s="14" t="s">
        <v>26</v>
      </c>
      <c r="AA1060" s="14" t="s">
        <v>26</v>
      </c>
      <c r="AB1060" s="14" t="s">
        <v>162</v>
      </c>
      <c r="AC1060" s="14" t="s">
        <v>191</v>
      </c>
      <c r="AD1060" s="14" t="s">
        <v>26</v>
      </c>
      <c r="AE1060" s="14" t="s">
        <v>26</v>
      </c>
      <c r="AF1060" s="14" t="s">
        <v>37</v>
      </c>
      <c r="AG1060" s="14" t="s">
        <v>26</v>
      </c>
      <c r="AH1060" s="14" t="s">
        <v>26</v>
      </c>
    </row>
    <row r="1061" spans="1:34" ht="54" hidden="1" x14ac:dyDescent="0.2">
      <c r="A1061" s="14" t="s">
        <v>26</v>
      </c>
      <c r="B1061" s="14" t="s">
        <v>5702</v>
      </c>
      <c r="C1061" s="14" t="s">
        <v>5910</v>
      </c>
      <c r="D1061" s="14" t="s">
        <v>5913</v>
      </c>
      <c r="E1061" s="14" t="s">
        <v>5914</v>
      </c>
      <c r="F1061" s="14" t="s">
        <v>33</v>
      </c>
      <c r="G1061" s="14"/>
      <c r="H1061" s="14"/>
      <c r="I1061" s="14" t="s">
        <v>34</v>
      </c>
      <c r="J1061" s="14" t="s">
        <v>34</v>
      </c>
      <c r="K1061" s="14"/>
      <c r="L1061" s="14"/>
      <c r="M1061" s="14"/>
      <c r="N1061" s="14"/>
      <c r="O1061" s="14"/>
      <c r="P1061" s="14"/>
      <c r="Q1061" s="14"/>
      <c r="R1061" s="14"/>
      <c r="S1061" s="14" t="s">
        <v>5915</v>
      </c>
      <c r="T1061" s="14" t="s">
        <v>38</v>
      </c>
      <c r="U1061" s="17" t="s">
        <v>39</v>
      </c>
      <c r="V1061" s="18" t="str">
        <f>IF(ISNA(MATCH("*post*",U1061,0)),IF(ISNA(MATCH("*pre*",U1061,0)),IF(ISNUMBER(MATCH($U1061,Applicability!$A$2:$A$7,0)),"Y",IF(ISNUMBER(MATCH($U1061,Applicability!$B$2:$B$7,0)),"N",IF(ISNA(MATCH("*"&amp;Applicability!$C$2&amp;"*",U1061,0)),"","Y"))),""),"")</f>
        <v>Y</v>
      </c>
      <c r="Y1061" s="14" t="s">
        <v>5911</v>
      </c>
      <c r="Z1061" s="14" t="s">
        <v>5912</v>
      </c>
      <c r="AA1061" s="14" t="s">
        <v>26</v>
      </c>
      <c r="AB1061" s="14" t="s">
        <v>32</v>
      </c>
      <c r="AC1061" s="14" t="s">
        <v>35</v>
      </c>
      <c r="AD1061" s="14" t="s">
        <v>26</v>
      </c>
      <c r="AE1061" s="14" t="s">
        <v>127</v>
      </c>
      <c r="AF1061" s="14" t="s">
        <v>37</v>
      </c>
      <c r="AG1061" s="14" t="s">
        <v>5916</v>
      </c>
      <c r="AH1061" s="14" t="s">
        <v>26</v>
      </c>
    </row>
    <row r="1062" spans="1:34" ht="94.5" x14ac:dyDescent="0.2">
      <c r="A1062" s="14" t="s">
        <v>63</v>
      </c>
      <c r="B1062" s="14" t="s">
        <v>5702</v>
      </c>
      <c r="C1062" s="14" t="s">
        <v>5917</v>
      </c>
      <c r="D1062" s="14" t="s">
        <v>5913</v>
      </c>
      <c r="E1062" s="14" t="s">
        <v>5920</v>
      </c>
      <c r="F1062" s="14" t="s">
        <v>33</v>
      </c>
      <c r="G1062" s="14"/>
      <c r="H1062" s="14"/>
      <c r="I1062" s="14" t="s">
        <v>5921</v>
      </c>
      <c r="J1062" s="14" t="s">
        <v>5922</v>
      </c>
      <c r="K1062" s="14"/>
      <c r="L1062" s="14"/>
      <c r="M1062" s="14"/>
      <c r="N1062" s="14"/>
      <c r="O1062" s="14"/>
      <c r="P1062" s="14"/>
      <c r="Q1062" s="14"/>
      <c r="R1062" s="14"/>
      <c r="S1062" s="14" t="s">
        <v>5923</v>
      </c>
      <c r="T1062" s="14" t="s">
        <v>38</v>
      </c>
      <c r="U1062" s="17" t="s">
        <v>5924</v>
      </c>
      <c r="V1062" s="18" t="str">
        <f>IF(ISNA(MATCH("*post*",U1062,0)),IF(ISNA(MATCH("*pre*",U1062,0)),IF(ISNUMBER(MATCH($U1062,Applicability!$A$2:$A$7,0)),"Y",IF(ISNUMBER(MATCH($U1062,Applicability!$B$2:$B$7,0)),"N",IF(ISNA(MATCH("*"&amp;Applicability!$C$2&amp;"*",U1062,0)),"","Y"))),""),"")</f>
        <v/>
      </c>
      <c r="Y1062" s="14" t="s">
        <v>5918</v>
      </c>
      <c r="Z1062" s="14" t="s">
        <v>5919</v>
      </c>
      <c r="AA1062" s="14" t="s">
        <v>26</v>
      </c>
      <c r="AB1062" s="14" t="s">
        <v>32</v>
      </c>
      <c r="AC1062" s="14" t="s">
        <v>326</v>
      </c>
      <c r="AD1062" s="14" t="s">
        <v>26</v>
      </c>
      <c r="AE1062" s="14" t="s">
        <v>127</v>
      </c>
      <c r="AF1062" s="14" t="s">
        <v>37</v>
      </c>
      <c r="AG1062" s="14" t="s">
        <v>1497</v>
      </c>
      <c r="AH1062" s="14" t="s">
        <v>26</v>
      </c>
    </row>
    <row r="1063" spans="1:34" ht="189" x14ac:dyDescent="0.2">
      <c r="A1063" s="14" t="s">
        <v>63</v>
      </c>
      <c r="B1063" s="14" t="s">
        <v>5702</v>
      </c>
      <c r="C1063" s="14" t="s">
        <v>5925</v>
      </c>
      <c r="D1063" s="14" t="s">
        <v>5913</v>
      </c>
      <c r="E1063" s="14" t="s">
        <v>5920</v>
      </c>
      <c r="F1063" s="14" t="s">
        <v>33</v>
      </c>
      <c r="G1063" s="14"/>
      <c r="H1063" s="14"/>
      <c r="I1063" s="14" t="s">
        <v>34</v>
      </c>
      <c r="J1063" s="14" t="s">
        <v>34</v>
      </c>
      <c r="K1063" s="14"/>
      <c r="L1063" s="14"/>
      <c r="M1063" s="14"/>
      <c r="N1063" s="14"/>
      <c r="O1063" s="14"/>
      <c r="P1063" s="14"/>
      <c r="Q1063" s="14"/>
      <c r="R1063" s="14"/>
      <c r="S1063" s="14" t="s">
        <v>5923</v>
      </c>
      <c r="T1063" s="14" t="s">
        <v>38</v>
      </c>
      <c r="U1063" s="17" t="s">
        <v>5927</v>
      </c>
      <c r="V1063" s="18" t="str">
        <f>IF(ISNA(MATCH("*post*",U1063,0)),IF(ISNA(MATCH("*pre*",U1063,0)),IF(ISNUMBER(MATCH($U1063,Applicability!$A$2:$A$7,0)),"Y",IF(ISNUMBER(MATCH($U1063,Applicability!$B$2:$B$7,0)),"N",IF(ISNA(MATCH("*"&amp;Applicability!$C$2&amp;"*",U1063,0)),"","Y"))),""),"")</f>
        <v/>
      </c>
      <c r="Y1063" s="14" t="s">
        <v>5926</v>
      </c>
      <c r="Z1063" s="14" t="s">
        <v>5919</v>
      </c>
      <c r="AA1063" s="14" t="s">
        <v>26</v>
      </c>
      <c r="AB1063" s="14" t="s">
        <v>32</v>
      </c>
      <c r="AC1063" s="14" t="s">
        <v>35</v>
      </c>
      <c r="AD1063" s="14" t="s">
        <v>26</v>
      </c>
      <c r="AE1063" s="14" t="s">
        <v>127</v>
      </c>
      <c r="AF1063" s="14" t="s">
        <v>37</v>
      </c>
      <c r="AG1063" s="14" t="s">
        <v>1497</v>
      </c>
      <c r="AH1063" s="14" t="s">
        <v>26</v>
      </c>
    </row>
    <row r="1064" spans="1:34" ht="94.5" x14ac:dyDescent="0.2">
      <c r="A1064" s="14" t="s">
        <v>63</v>
      </c>
      <c r="B1064" s="14" t="s">
        <v>5702</v>
      </c>
      <c r="C1064" s="14" t="s">
        <v>5928</v>
      </c>
      <c r="D1064" s="14" t="s">
        <v>5913</v>
      </c>
      <c r="E1064" s="14" t="s">
        <v>5920</v>
      </c>
      <c r="F1064" s="14" t="s">
        <v>33</v>
      </c>
      <c r="G1064" s="14"/>
      <c r="H1064" s="14"/>
      <c r="I1064" s="14"/>
      <c r="J1064" s="14"/>
      <c r="K1064" s="14"/>
      <c r="L1064" s="14"/>
      <c r="M1064" s="14" t="s">
        <v>5930</v>
      </c>
      <c r="N1064" s="14" t="s">
        <v>5931</v>
      </c>
      <c r="O1064" s="14"/>
      <c r="P1064" s="14"/>
      <c r="Q1064" s="14" t="s">
        <v>5932</v>
      </c>
      <c r="R1064" s="14" t="s">
        <v>5933</v>
      </c>
      <c r="S1064" s="14" t="s">
        <v>5923</v>
      </c>
      <c r="T1064" s="14" t="s">
        <v>38</v>
      </c>
      <c r="U1064" s="17" t="s">
        <v>5934</v>
      </c>
      <c r="V1064" s="18" t="str">
        <f>IF(ISNA(MATCH("*post*",U1064,0)),IF(ISNA(MATCH("*pre*",U1064,0)),IF(ISNUMBER(MATCH($U1064,Applicability!$A$2:$A$7,0)),"Y",IF(ISNUMBER(MATCH($U1064,Applicability!$B$2:$B$7,0)),"N",IF(ISNA(MATCH("*"&amp;Applicability!$C$2&amp;"*",U1064,0)),"","Y"))),""),"")</f>
        <v/>
      </c>
      <c r="Y1064" s="14" t="s">
        <v>5929</v>
      </c>
      <c r="Z1064" s="14" t="s">
        <v>5919</v>
      </c>
      <c r="AA1064" s="14" t="s">
        <v>26</v>
      </c>
      <c r="AB1064" s="14" t="s">
        <v>32</v>
      </c>
      <c r="AC1064" s="14" t="s">
        <v>326</v>
      </c>
      <c r="AD1064" s="14" t="s">
        <v>26</v>
      </c>
      <c r="AE1064" s="14" t="s">
        <v>127</v>
      </c>
      <c r="AF1064" s="14" t="s">
        <v>37</v>
      </c>
      <c r="AG1064" s="14" t="s">
        <v>1497</v>
      </c>
      <c r="AH1064" s="14" t="s">
        <v>26</v>
      </c>
    </row>
    <row r="1065" spans="1:34" ht="94.5" x14ac:dyDescent="0.2">
      <c r="A1065" s="14" t="s">
        <v>63</v>
      </c>
      <c r="B1065" s="14" t="s">
        <v>5702</v>
      </c>
      <c r="C1065" s="14" t="s">
        <v>5935</v>
      </c>
      <c r="D1065" s="14" t="s">
        <v>5913</v>
      </c>
      <c r="E1065" s="14" t="s">
        <v>5920</v>
      </c>
      <c r="F1065" s="14" t="s">
        <v>33</v>
      </c>
      <c r="G1065" s="14"/>
      <c r="H1065" s="14"/>
      <c r="I1065" s="14"/>
      <c r="J1065" s="14"/>
      <c r="K1065" s="14"/>
      <c r="L1065" s="14"/>
      <c r="M1065" s="14" t="s">
        <v>5937</v>
      </c>
      <c r="N1065" s="14" t="s">
        <v>5938</v>
      </c>
      <c r="O1065" s="14"/>
      <c r="P1065" s="14"/>
      <c r="Q1065" s="14" t="s">
        <v>5939</v>
      </c>
      <c r="R1065" s="14" t="s">
        <v>5940</v>
      </c>
      <c r="S1065" s="14" t="s">
        <v>5923</v>
      </c>
      <c r="T1065" s="14" t="s">
        <v>38</v>
      </c>
      <c r="U1065" s="17" t="s">
        <v>5941</v>
      </c>
      <c r="V1065" s="18" t="str">
        <f>IF(ISNA(MATCH("*post*",U1065,0)),IF(ISNA(MATCH("*pre*",U1065,0)),IF(ISNUMBER(MATCH($U1065,Applicability!$A$2:$A$7,0)),"Y",IF(ISNUMBER(MATCH($U1065,Applicability!$B$2:$B$7,0)),"N",IF(ISNA(MATCH("*"&amp;Applicability!$C$2&amp;"*",U1065,0)),"","Y"))),""),"")</f>
        <v/>
      </c>
      <c r="Y1065" s="14" t="s">
        <v>5936</v>
      </c>
      <c r="Z1065" s="14" t="s">
        <v>5919</v>
      </c>
      <c r="AA1065" s="14" t="s">
        <v>26</v>
      </c>
      <c r="AB1065" s="14" t="s">
        <v>32</v>
      </c>
      <c r="AC1065" s="14" t="s">
        <v>326</v>
      </c>
      <c r="AD1065" s="14" t="s">
        <v>26</v>
      </c>
      <c r="AE1065" s="14" t="s">
        <v>127</v>
      </c>
      <c r="AF1065" s="14" t="s">
        <v>37</v>
      </c>
      <c r="AG1065" s="14" t="s">
        <v>1497</v>
      </c>
      <c r="AH1065" s="14" t="s">
        <v>26</v>
      </c>
    </row>
    <row r="1066" spans="1:34" ht="94.5" x14ac:dyDescent="0.2">
      <c r="A1066" s="14" t="s">
        <v>63</v>
      </c>
      <c r="B1066" s="14" t="s">
        <v>5702</v>
      </c>
      <c r="C1066" s="14" t="s">
        <v>5942</v>
      </c>
      <c r="D1066" s="14" t="s">
        <v>5913</v>
      </c>
      <c r="E1066" s="14" t="s">
        <v>5920</v>
      </c>
      <c r="F1066" s="14" t="s">
        <v>33</v>
      </c>
      <c r="G1066" s="14"/>
      <c r="H1066" s="14"/>
      <c r="I1066" s="14"/>
      <c r="J1066" s="14"/>
      <c r="K1066" s="14"/>
      <c r="L1066" s="14"/>
      <c r="M1066" s="14" t="s">
        <v>5944</v>
      </c>
      <c r="N1066" s="14" t="s">
        <v>5945</v>
      </c>
      <c r="O1066" s="14"/>
      <c r="P1066" s="14"/>
      <c r="Q1066" s="14" t="s">
        <v>5946</v>
      </c>
      <c r="R1066" s="14" t="s">
        <v>5947</v>
      </c>
      <c r="S1066" s="14" t="s">
        <v>5923</v>
      </c>
      <c r="T1066" s="14" t="s">
        <v>38</v>
      </c>
      <c r="U1066" s="17" t="s">
        <v>5948</v>
      </c>
      <c r="V1066" s="18" t="str">
        <f>IF(ISNA(MATCH("*post*",U1066,0)),IF(ISNA(MATCH("*pre*",U1066,0)),IF(ISNUMBER(MATCH($U1066,Applicability!$A$2:$A$7,0)),"Y",IF(ISNUMBER(MATCH($U1066,Applicability!$B$2:$B$7,0)),"N",IF(ISNA(MATCH("*"&amp;Applicability!$C$2&amp;"*",U1066,0)),"","Y"))),""),"")</f>
        <v/>
      </c>
      <c r="Y1066" s="14" t="s">
        <v>5943</v>
      </c>
      <c r="Z1066" s="14" t="s">
        <v>5919</v>
      </c>
      <c r="AA1066" s="14" t="s">
        <v>26</v>
      </c>
      <c r="AB1066" s="14" t="s">
        <v>32</v>
      </c>
      <c r="AC1066" s="14" t="s">
        <v>326</v>
      </c>
      <c r="AD1066" s="14" t="s">
        <v>26</v>
      </c>
      <c r="AE1066" s="14" t="s">
        <v>127</v>
      </c>
      <c r="AF1066" s="14" t="s">
        <v>37</v>
      </c>
      <c r="AG1066" s="14" t="s">
        <v>1497</v>
      </c>
      <c r="AH1066" s="14" t="s">
        <v>26</v>
      </c>
    </row>
    <row r="1067" spans="1:34" ht="94.5" x14ac:dyDescent="0.2">
      <c r="A1067" s="14" t="s">
        <v>63</v>
      </c>
      <c r="B1067" s="14" t="s">
        <v>5702</v>
      </c>
      <c r="C1067" s="14" t="s">
        <v>5949</v>
      </c>
      <c r="D1067" s="14" t="s">
        <v>5913</v>
      </c>
      <c r="E1067" s="14" t="s">
        <v>5920</v>
      </c>
      <c r="F1067" s="14" t="s">
        <v>33</v>
      </c>
      <c r="G1067" s="14"/>
      <c r="H1067" s="14"/>
      <c r="I1067" s="14"/>
      <c r="J1067" s="14"/>
      <c r="K1067" s="14"/>
      <c r="L1067" s="14"/>
      <c r="M1067" s="14" t="s">
        <v>5951</v>
      </c>
      <c r="N1067" s="14" t="s">
        <v>5952</v>
      </c>
      <c r="O1067" s="14"/>
      <c r="P1067" s="14"/>
      <c r="Q1067" s="14" t="s">
        <v>5953</v>
      </c>
      <c r="R1067" s="14" t="s">
        <v>5954</v>
      </c>
      <c r="S1067" s="14" t="s">
        <v>5923</v>
      </c>
      <c r="T1067" s="14" t="s">
        <v>38</v>
      </c>
      <c r="U1067" s="17" t="s">
        <v>5955</v>
      </c>
      <c r="V1067" s="18" t="str">
        <f>IF(ISNA(MATCH("*post*",U1067,0)),IF(ISNA(MATCH("*pre*",U1067,0)),IF(ISNUMBER(MATCH($U1067,Applicability!$A$2:$A$7,0)),"Y",IF(ISNUMBER(MATCH($U1067,Applicability!$B$2:$B$7,0)),"N",IF(ISNA(MATCH("*"&amp;Applicability!$C$2&amp;"*",U1067,0)),"","Y"))),""),"")</f>
        <v/>
      </c>
      <c r="Y1067" s="14" t="s">
        <v>5950</v>
      </c>
      <c r="Z1067" s="14" t="s">
        <v>5919</v>
      </c>
      <c r="AA1067" s="14" t="s">
        <v>26</v>
      </c>
      <c r="AB1067" s="14" t="s">
        <v>32</v>
      </c>
      <c r="AC1067" s="14" t="s">
        <v>326</v>
      </c>
      <c r="AD1067" s="14" t="s">
        <v>26</v>
      </c>
      <c r="AE1067" s="14" t="s">
        <v>127</v>
      </c>
      <c r="AF1067" s="14" t="s">
        <v>37</v>
      </c>
      <c r="AG1067" s="14" t="s">
        <v>1497</v>
      </c>
      <c r="AH1067" s="14" t="s">
        <v>26</v>
      </c>
    </row>
    <row r="1068" spans="1:34" ht="94.5" x14ac:dyDescent="0.2">
      <c r="A1068" s="14" t="s">
        <v>63</v>
      </c>
      <c r="B1068" s="14" t="s">
        <v>5702</v>
      </c>
      <c r="C1068" s="14" t="s">
        <v>5956</v>
      </c>
      <c r="D1068" s="14" t="s">
        <v>5913</v>
      </c>
      <c r="E1068" s="14" t="s">
        <v>5920</v>
      </c>
      <c r="F1068" s="14" t="s">
        <v>33</v>
      </c>
      <c r="G1068" s="14"/>
      <c r="H1068" s="14"/>
      <c r="I1068" s="14"/>
      <c r="J1068" s="14"/>
      <c r="K1068" s="14"/>
      <c r="L1068" s="14"/>
      <c r="M1068" s="14" t="s">
        <v>5958</v>
      </c>
      <c r="N1068" s="14" t="s">
        <v>5959</v>
      </c>
      <c r="O1068" s="14"/>
      <c r="P1068" s="14"/>
      <c r="Q1068" s="14" t="s">
        <v>5960</v>
      </c>
      <c r="R1068" s="14" t="s">
        <v>5961</v>
      </c>
      <c r="S1068" s="14" t="s">
        <v>5923</v>
      </c>
      <c r="T1068" s="14" t="s">
        <v>38</v>
      </c>
      <c r="U1068" s="17" t="s">
        <v>5962</v>
      </c>
      <c r="V1068" s="18" t="str">
        <f>IF(ISNA(MATCH("*post*",U1068,0)),IF(ISNA(MATCH("*pre*",U1068,0)),IF(ISNUMBER(MATCH($U1068,Applicability!$A$2:$A$7,0)),"Y",IF(ISNUMBER(MATCH($U1068,Applicability!$B$2:$B$7,0)),"N",IF(ISNA(MATCH("*"&amp;Applicability!$C$2&amp;"*",U1068,0)),"","Y"))),""),"")</f>
        <v/>
      </c>
      <c r="Y1068" s="14" t="s">
        <v>5957</v>
      </c>
      <c r="Z1068" s="14" t="s">
        <v>5919</v>
      </c>
      <c r="AA1068" s="14" t="s">
        <v>26</v>
      </c>
      <c r="AB1068" s="14" t="s">
        <v>32</v>
      </c>
      <c r="AC1068" s="14" t="s">
        <v>326</v>
      </c>
      <c r="AD1068" s="14" t="s">
        <v>26</v>
      </c>
      <c r="AE1068" s="14" t="s">
        <v>127</v>
      </c>
      <c r="AF1068" s="14" t="s">
        <v>37</v>
      </c>
      <c r="AG1068" s="14" t="s">
        <v>1497</v>
      </c>
      <c r="AH1068" s="14" t="s">
        <v>26</v>
      </c>
    </row>
    <row r="1069" spans="1:34" ht="94.5" x14ac:dyDescent="0.2">
      <c r="A1069" s="14" t="s">
        <v>26</v>
      </c>
      <c r="B1069" s="14" t="s">
        <v>5702</v>
      </c>
      <c r="C1069" s="14" t="s">
        <v>5963</v>
      </c>
      <c r="D1069" s="14" t="s">
        <v>5913</v>
      </c>
      <c r="E1069" s="14" t="s">
        <v>5920</v>
      </c>
      <c r="F1069" s="14" t="s">
        <v>33</v>
      </c>
      <c r="G1069" s="14"/>
      <c r="H1069" s="14"/>
      <c r="I1069" s="14" t="s">
        <v>34</v>
      </c>
      <c r="J1069" s="14" t="s">
        <v>34</v>
      </c>
      <c r="K1069" s="14"/>
      <c r="L1069" s="14"/>
      <c r="M1069" s="14"/>
      <c r="N1069" s="14"/>
      <c r="O1069" s="14"/>
      <c r="P1069" s="14"/>
      <c r="Q1069" s="14"/>
      <c r="R1069" s="14"/>
      <c r="S1069" s="14" t="s">
        <v>5923</v>
      </c>
      <c r="T1069" s="14" t="s">
        <v>38</v>
      </c>
      <c r="U1069" s="17" t="s">
        <v>277</v>
      </c>
      <c r="V1069" s="18" t="str">
        <f>IF(ISNA(MATCH("*post*",U1069,0)),IF(ISNA(MATCH("*pre*",U1069,0)),IF(ISNUMBER(MATCH($U1069,Applicability!$A$2:$A$7,0)),"Y",IF(ISNUMBER(MATCH($U1069,Applicability!$B$2:$B$7,0)),"N",IF(ISNA(MATCH("*"&amp;Applicability!$C$2&amp;"*",U1069,0)),"","Y"))),""),"")</f>
        <v/>
      </c>
      <c r="Y1069" s="14" t="s">
        <v>5926</v>
      </c>
      <c r="Z1069" s="14" t="s">
        <v>5919</v>
      </c>
      <c r="AA1069" s="14" t="s">
        <v>26</v>
      </c>
      <c r="AB1069" s="14" t="s">
        <v>32</v>
      </c>
      <c r="AC1069" s="14" t="s">
        <v>35</v>
      </c>
      <c r="AD1069" s="14" t="s">
        <v>26</v>
      </c>
      <c r="AE1069" s="14" t="s">
        <v>127</v>
      </c>
      <c r="AF1069" s="14" t="s">
        <v>37</v>
      </c>
      <c r="AG1069" s="14" t="s">
        <v>1497</v>
      </c>
      <c r="AH1069" s="14" t="s">
        <v>26</v>
      </c>
    </row>
    <row r="1070" spans="1:34" ht="94.5" x14ac:dyDescent="0.2">
      <c r="A1070" s="14" t="s">
        <v>70</v>
      </c>
      <c r="B1070" s="14" t="s">
        <v>5702</v>
      </c>
      <c r="C1070" s="14" t="s">
        <v>5964</v>
      </c>
      <c r="D1070" s="14" t="s">
        <v>5913</v>
      </c>
      <c r="E1070" s="14" t="s">
        <v>5920</v>
      </c>
      <c r="F1070" s="14" t="s">
        <v>33</v>
      </c>
      <c r="G1070" s="14"/>
      <c r="H1070" s="14"/>
      <c r="I1070" s="14"/>
      <c r="J1070" s="14"/>
      <c r="K1070" s="14"/>
      <c r="L1070" s="14"/>
      <c r="M1070" s="14" t="s">
        <v>5966</v>
      </c>
      <c r="N1070" s="14" t="s">
        <v>5967</v>
      </c>
      <c r="O1070" s="14"/>
      <c r="P1070" s="14"/>
      <c r="Q1070" s="14" t="s">
        <v>5968</v>
      </c>
      <c r="R1070" s="14" t="s">
        <v>5969</v>
      </c>
      <c r="S1070" s="14" t="s">
        <v>5923</v>
      </c>
      <c r="T1070" s="14" t="s">
        <v>38</v>
      </c>
      <c r="U1070" s="17" t="s">
        <v>5970</v>
      </c>
      <c r="V1070" s="18" t="str">
        <f>IF(ISNA(MATCH("*post*",U1070,0)),IF(ISNA(MATCH("*pre*",U1070,0)),IF(ISNUMBER(MATCH($U1070,Applicability!$A$2:$A$7,0)),"Y",IF(ISNUMBER(MATCH($U1070,Applicability!$B$2:$B$7,0)),"N",IF(ISNA(MATCH("*"&amp;Applicability!$C$2&amp;"*",U1070,0)),"","Y"))),""),"")</f>
        <v/>
      </c>
      <c r="Y1070" s="14" t="s">
        <v>5965</v>
      </c>
      <c r="Z1070" s="14" t="s">
        <v>5919</v>
      </c>
      <c r="AA1070" s="14" t="s">
        <v>26</v>
      </c>
      <c r="AB1070" s="14" t="s">
        <v>32</v>
      </c>
      <c r="AC1070" s="14" t="s">
        <v>326</v>
      </c>
      <c r="AD1070" s="14" t="s">
        <v>26</v>
      </c>
      <c r="AE1070" s="14" t="s">
        <v>127</v>
      </c>
      <c r="AF1070" s="14" t="s">
        <v>37</v>
      </c>
      <c r="AG1070" s="14" t="s">
        <v>1497</v>
      </c>
      <c r="AH1070" s="14" t="s">
        <v>26</v>
      </c>
    </row>
    <row r="1071" spans="1:34" ht="94.5" x14ac:dyDescent="0.2">
      <c r="A1071" s="14" t="s">
        <v>70</v>
      </c>
      <c r="B1071" s="14" t="s">
        <v>5702</v>
      </c>
      <c r="C1071" s="14" t="s">
        <v>5971</v>
      </c>
      <c r="D1071" s="14" t="s">
        <v>5913</v>
      </c>
      <c r="E1071" s="14" t="s">
        <v>5920</v>
      </c>
      <c r="F1071" s="14" t="s">
        <v>33</v>
      </c>
      <c r="G1071" s="14"/>
      <c r="H1071" s="14"/>
      <c r="I1071" s="14" t="s">
        <v>5973</v>
      </c>
      <c r="J1071" s="14" t="s">
        <v>5974</v>
      </c>
      <c r="K1071" s="14"/>
      <c r="L1071" s="14"/>
      <c r="M1071" s="14"/>
      <c r="N1071" s="14"/>
      <c r="O1071" s="14"/>
      <c r="P1071" s="14"/>
      <c r="Q1071" s="14"/>
      <c r="R1071" s="14"/>
      <c r="S1071" s="14" t="s">
        <v>5923</v>
      </c>
      <c r="T1071" s="14" t="s">
        <v>38</v>
      </c>
      <c r="U1071" s="17" t="s">
        <v>5758</v>
      </c>
      <c r="V1071" s="18" t="str">
        <f>IF(ISNA(MATCH("*post*",U1071,0)),IF(ISNA(MATCH("*pre*",U1071,0)),IF(ISNUMBER(MATCH($U1071,Applicability!$A$2:$A$7,0)),"Y",IF(ISNUMBER(MATCH($U1071,Applicability!$B$2:$B$7,0)),"N",IF(ISNA(MATCH("*"&amp;Applicability!$C$2&amp;"*",U1071,0)),"","Y"))),""),"")</f>
        <v/>
      </c>
      <c r="Y1071" s="14" t="s">
        <v>5972</v>
      </c>
      <c r="Z1071" s="14" t="s">
        <v>5919</v>
      </c>
      <c r="AA1071" s="14" t="s">
        <v>26</v>
      </c>
      <c r="AB1071" s="14" t="s">
        <v>32</v>
      </c>
      <c r="AC1071" s="14" t="s">
        <v>326</v>
      </c>
      <c r="AD1071" s="14" t="s">
        <v>26</v>
      </c>
      <c r="AE1071" s="14" t="s">
        <v>127</v>
      </c>
      <c r="AF1071" s="14" t="s">
        <v>37</v>
      </c>
      <c r="AG1071" s="14" t="s">
        <v>1497</v>
      </c>
      <c r="AH1071" s="14" t="s">
        <v>26</v>
      </c>
    </row>
    <row r="1072" spans="1:34" ht="108" hidden="1" x14ac:dyDescent="0.2">
      <c r="A1072" s="14" t="s">
        <v>26</v>
      </c>
      <c r="B1072" s="14" t="s">
        <v>5702</v>
      </c>
      <c r="C1072" s="14" t="s">
        <v>5975</v>
      </c>
      <c r="D1072" s="14" t="s">
        <v>5913</v>
      </c>
      <c r="E1072" s="14" t="s">
        <v>5978</v>
      </c>
      <c r="F1072" s="14" t="s">
        <v>33</v>
      </c>
      <c r="G1072" s="14"/>
      <c r="H1072" s="14"/>
      <c r="I1072" s="14" t="s">
        <v>73</v>
      </c>
      <c r="J1072" s="14" t="s">
        <v>73</v>
      </c>
      <c r="K1072" s="14"/>
      <c r="L1072" s="14"/>
      <c r="M1072" s="14"/>
      <c r="N1072" s="14"/>
      <c r="O1072" s="14"/>
      <c r="P1072" s="14"/>
      <c r="Q1072" s="14"/>
      <c r="R1072" s="14"/>
      <c r="S1072" s="14" t="s">
        <v>5979</v>
      </c>
      <c r="T1072" s="14" t="s">
        <v>51</v>
      </c>
      <c r="U1072" s="17" t="s">
        <v>39</v>
      </c>
      <c r="V1072" s="18" t="str">
        <f>IF(ISNA(MATCH("*post*",U1072,0)),IF(ISNA(MATCH("*pre*",U1072,0)),IF(ISNUMBER(MATCH($U1072,Applicability!$A$2:$A$7,0)),"Y",IF(ISNUMBER(MATCH($U1072,Applicability!$B$2:$B$7,0)),"N",IF(ISNA(MATCH("*"&amp;Applicability!$C$2&amp;"*",U1072,0)),"","Y"))),""),"")</f>
        <v>Y</v>
      </c>
      <c r="Y1072" s="14" t="s">
        <v>5976</v>
      </c>
      <c r="Z1072" s="14" t="s">
        <v>5977</v>
      </c>
      <c r="AA1072" s="14" t="s">
        <v>26</v>
      </c>
      <c r="AB1072" s="14" t="s">
        <v>32</v>
      </c>
      <c r="AC1072" s="14" t="s">
        <v>35</v>
      </c>
      <c r="AD1072" s="14" t="s">
        <v>26</v>
      </c>
      <c r="AE1072" s="14" t="s">
        <v>127</v>
      </c>
      <c r="AF1072" s="14" t="s">
        <v>37</v>
      </c>
      <c r="AG1072" s="14" t="s">
        <v>5980</v>
      </c>
      <c r="AH1072" s="14" t="s">
        <v>26</v>
      </c>
    </row>
    <row r="1073" spans="1:34" ht="94.5" x14ac:dyDescent="0.2">
      <c r="A1073" s="14" t="s">
        <v>26</v>
      </c>
      <c r="B1073" s="14" t="s">
        <v>5702</v>
      </c>
      <c r="C1073" s="14" t="s">
        <v>5981</v>
      </c>
      <c r="D1073" s="14" t="s">
        <v>5776</v>
      </c>
      <c r="E1073" s="14" t="s">
        <v>5985</v>
      </c>
      <c r="F1073" s="14" t="s">
        <v>163</v>
      </c>
      <c r="G1073" s="14"/>
      <c r="H1073" s="14"/>
      <c r="I1073" s="14" t="s">
        <v>73</v>
      </c>
      <c r="J1073" s="14" t="s">
        <v>73</v>
      </c>
      <c r="K1073" s="14"/>
      <c r="L1073" s="14"/>
      <c r="M1073" s="14"/>
      <c r="N1073" s="14"/>
      <c r="O1073" s="14"/>
      <c r="P1073" s="14"/>
      <c r="Q1073" s="14"/>
      <c r="R1073" s="14"/>
      <c r="S1073" s="14" t="s">
        <v>5986</v>
      </c>
      <c r="T1073" s="14" t="s">
        <v>1692</v>
      </c>
      <c r="U1073" s="17" t="s">
        <v>5989</v>
      </c>
      <c r="V1073" s="18" t="str">
        <f>IF(ISNA(MATCH("*post*",U1073,0)),IF(ISNA(MATCH("*pre*",U1073,0)),IF(ISNUMBER(MATCH($U1073,Applicability!$A$2:$A$7,0)),"Y",IF(ISNUMBER(MATCH($U1073,Applicability!$B$2:$B$7,0)),"N",IF(ISNA(MATCH("*"&amp;Applicability!$C$2&amp;"*",U1073,0)),"","Y"))),""),"")</f>
        <v/>
      </c>
      <c r="Y1073" s="14" t="s">
        <v>5982</v>
      </c>
      <c r="Z1073" s="14" t="s">
        <v>5983</v>
      </c>
      <c r="AA1073" s="14" t="s">
        <v>5984</v>
      </c>
      <c r="AB1073" s="14" t="s">
        <v>162</v>
      </c>
      <c r="AC1073" s="14" t="s">
        <v>35</v>
      </c>
      <c r="AD1073" s="14" t="s">
        <v>26</v>
      </c>
      <c r="AE1073" s="14" t="s">
        <v>26</v>
      </c>
      <c r="AF1073" s="14" t="s">
        <v>37</v>
      </c>
      <c r="AG1073" s="14" t="s">
        <v>5987</v>
      </c>
      <c r="AH1073" s="14" t="s">
        <v>5988</v>
      </c>
    </row>
    <row r="1074" spans="1:34" ht="175.5" x14ac:dyDescent="0.2">
      <c r="A1074" s="14" t="s">
        <v>26</v>
      </c>
      <c r="B1074" s="14" t="s">
        <v>5702</v>
      </c>
      <c r="C1074" s="14" t="s">
        <v>5990</v>
      </c>
      <c r="D1074" s="14" t="s">
        <v>5776</v>
      </c>
      <c r="E1074" s="14" t="s">
        <v>5985</v>
      </c>
      <c r="F1074" s="14" t="s">
        <v>163</v>
      </c>
      <c r="G1074" s="14"/>
      <c r="H1074" s="14"/>
      <c r="I1074" s="14" t="s">
        <v>73</v>
      </c>
      <c r="J1074" s="14" t="s">
        <v>73</v>
      </c>
      <c r="K1074" s="14"/>
      <c r="L1074" s="14"/>
      <c r="M1074" s="14"/>
      <c r="N1074" s="14"/>
      <c r="O1074" s="14"/>
      <c r="P1074" s="14"/>
      <c r="Q1074" s="14"/>
      <c r="R1074" s="14"/>
      <c r="S1074" s="14" t="s">
        <v>5993</v>
      </c>
      <c r="T1074" s="14" t="s">
        <v>1075</v>
      </c>
      <c r="U1074" s="17" t="s">
        <v>5995</v>
      </c>
      <c r="V1074" s="18" t="str">
        <f>IF(ISNA(MATCH("*post*",U1074,0)),IF(ISNA(MATCH("*pre*",U1074,0)),IF(ISNUMBER(MATCH($U1074,Applicability!$A$2:$A$7,0)),"Y",IF(ISNUMBER(MATCH($U1074,Applicability!$B$2:$B$7,0)),"N",IF(ISNA(MATCH("*"&amp;Applicability!$C$2&amp;"*",U1074,0)),"","Y"))),""),"")</f>
        <v/>
      </c>
      <c r="Y1074" s="14" t="s">
        <v>5991</v>
      </c>
      <c r="Z1074" s="14" t="s">
        <v>5992</v>
      </c>
      <c r="AA1074" s="14" t="s">
        <v>5984</v>
      </c>
      <c r="AB1074" s="14" t="s">
        <v>162</v>
      </c>
      <c r="AC1074" s="14" t="s">
        <v>35</v>
      </c>
      <c r="AD1074" s="14" t="s">
        <v>26</v>
      </c>
      <c r="AE1074" s="14" t="s">
        <v>26</v>
      </c>
      <c r="AF1074" s="14" t="s">
        <v>37</v>
      </c>
      <c r="AG1074" s="14" t="s">
        <v>5994</v>
      </c>
      <c r="AH1074" s="14" t="s">
        <v>5988</v>
      </c>
    </row>
    <row r="1075" spans="1:34" ht="148.5" x14ac:dyDescent="0.2">
      <c r="A1075" s="14" t="s">
        <v>26</v>
      </c>
      <c r="B1075" s="14" t="s">
        <v>5702</v>
      </c>
      <c r="C1075" s="14" t="s">
        <v>5996</v>
      </c>
      <c r="D1075" s="14" t="s">
        <v>5776</v>
      </c>
      <c r="E1075" s="14" t="s">
        <v>5999</v>
      </c>
      <c r="F1075" s="14" t="s">
        <v>163</v>
      </c>
      <c r="G1075" s="14"/>
      <c r="H1075" s="14"/>
      <c r="I1075" s="14" t="s">
        <v>73</v>
      </c>
      <c r="J1075" s="14" t="s">
        <v>73</v>
      </c>
      <c r="K1075" s="14"/>
      <c r="L1075" s="14"/>
      <c r="M1075" s="14"/>
      <c r="N1075" s="14"/>
      <c r="O1075" s="14"/>
      <c r="P1075" s="14"/>
      <c r="Q1075" s="14"/>
      <c r="R1075" s="14"/>
      <c r="S1075" s="14" t="s">
        <v>5986</v>
      </c>
      <c r="T1075" s="14" t="s">
        <v>62</v>
      </c>
      <c r="U1075" s="17" t="s">
        <v>6001</v>
      </c>
      <c r="V1075" s="18" t="str">
        <f>IF(ISNA(MATCH("*post*",U1075,0)),IF(ISNA(MATCH("*pre*",U1075,0)),IF(ISNUMBER(MATCH($U1075,Applicability!$A$2:$A$7,0)),"Y",IF(ISNUMBER(MATCH($U1075,Applicability!$B$2:$B$7,0)),"N",IF(ISNA(MATCH("*"&amp;Applicability!$C$2&amp;"*",U1075,0)),"","Y"))),""),"")</f>
        <v/>
      </c>
      <c r="Y1075" s="14" t="s">
        <v>5997</v>
      </c>
      <c r="Z1075" s="14" t="s">
        <v>5998</v>
      </c>
      <c r="AA1075" s="14" t="s">
        <v>5984</v>
      </c>
      <c r="AB1075" s="14" t="s">
        <v>162</v>
      </c>
      <c r="AC1075" s="14" t="s">
        <v>35</v>
      </c>
      <c r="AD1075" s="14" t="s">
        <v>26</v>
      </c>
      <c r="AE1075" s="14" t="s">
        <v>26</v>
      </c>
      <c r="AF1075" s="14" t="s">
        <v>37</v>
      </c>
      <c r="AG1075" s="14" t="s">
        <v>6000</v>
      </c>
      <c r="AH1075" s="14" t="s">
        <v>5988</v>
      </c>
    </row>
    <row r="1076" spans="1:34" ht="54" hidden="1" x14ac:dyDescent="0.2">
      <c r="A1076" s="14" t="s">
        <v>26</v>
      </c>
      <c r="B1076" s="14" t="s">
        <v>5702</v>
      </c>
      <c r="C1076" s="14" t="s">
        <v>6002</v>
      </c>
      <c r="D1076" s="14" t="s">
        <v>5913</v>
      </c>
      <c r="E1076" s="14" t="s">
        <v>6005</v>
      </c>
      <c r="F1076" s="14" t="s">
        <v>33</v>
      </c>
      <c r="G1076" s="14"/>
      <c r="H1076" s="14"/>
      <c r="I1076" s="14" t="s">
        <v>73</v>
      </c>
      <c r="J1076" s="14" t="s">
        <v>73</v>
      </c>
      <c r="K1076" s="14"/>
      <c r="L1076" s="14"/>
      <c r="M1076" s="14"/>
      <c r="N1076" s="14"/>
      <c r="O1076" s="14"/>
      <c r="P1076" s="14"/>
      <c r="Q1076" s="14"/>
      <c r="R1076" s="14"/>
      <c r="S1076" s="14" t="s">
        <v>6006</v>
      </c>
      <c r="T1076" s="14" t="s">
        <v>84</v>
      </c>
      <c r="U1076" s="17" t="s">
        <v>39</v>
      </c>
      <c r="V1076" s="18" t="str">
        <f>IF(ISNA(MATCH("*post*",U1076,0)),IF(ISNA(MATCH("*pre*",U1076,0)),IF(ISNUMBER(MATCH($U1076,Applicability!$A$2:$A$7,0)),"Y",IF(ISNUMBER(MATCH($U1076,Applicability!$B$2:$B$7,0)),"N",IF(ISNA(MATCH("*"&amp;Applicability!$C$2&amp;"*",U1076,0)),"","Y"))),""),"")</f>
        <v>Y</v>
      </c>
      <c r="Y1076" s="14" t="s">
        <v>6003</v>
      </c>
      <c r="Z1076" s="14" t="s">
        <v>6004</v>
      </c>
      <c r="AA1076" s="14" t="s">
        <v>26</v>
      </c>
      <c r="AB1076" s="14" t="s">
        <v>32</v>
      </c>
      <c r="AC1076" s="14" t="s">
        <v>35</v>
      </c>
      <c r="AD1076" s="14" t="s">
        <v>26</v>
      </c>
      <c r="AE1076" s="14" t="s">
        <v>127</v>
      </c>
      <c r="AF1076" s="14" t="s">
        <v>37</v>
      </c>
      <c r="AG1076" s="14" t="s">
        <v>51</v>
      </c>
      <c r="AH1076" s="14" t="s">
        <v>26</v>
      </c>
    </row>
    <row r="1077" spans="1:34" ht="54" hidden="1" x14ac:dyDescent="0.2">
      <c r="A1077" s="14" t="s">
        <v>26</v>
      </c>
      <c r="B1077" s="14" t="s">
        <v>5702</v>
      </c>
      <c r="C1077" s="14" t="s">
        <v>6007</v>
      </c>
      <c r="D1077" s="14" t="s">
        <v>5913</v>
      </c>
      <c r="E1077" s="14" t="s">
        <v>6010</v>
      </c>
      <c r="F1077" s="14" t="s">
        <v>33</v>
      </c>
      <c r="G1077" s="14"/>
      <c r="H1077" s="14"/>
      <c r="I1077" s="14" t="s">
        <v>73</v>
      </c>
      <c r="J1077" s="14" t="s">
        <v>73</v>
      </c>
      <c r="K1077" s="14"/>
      <c r="L1077" s="14"/>
      <c r="M1077" s="14"/>
      <c r="N1077" s="14"/>
      <c r="O1077" s="14"/>
      <c r="P1077" s="14"/>
      <c r="Q1077" s="14"/>
      <c r="R1077" s="14"/>
      <c r="S1077" s="14" t="s">
        <v>6011</v>
      </c>
      <c r="T1077" s="14" t="s">
        <v>97</v>
      </c>
      <c r="U1077" s="17" t="s">
        <v>39</v>
      </c>
      <c r="V1077" s="18" t="str">
        <f>IF(ISNA(MATCH("*post*",U1077,0)),IF(ISNA(MATCH("*pre*",U1077,0)),IF(ISNUMBER(MATCH($U1077,Applicability!$A$2:$A$7,0)),"Y",IF(ISNUMBER(MATCH($U1077,Applicability!$B$2:$B$7,0)),"N",IF(ISNA(MATCH("*"&amp;Applicability!$C$2&amp;"*",U1077,0)),"","Y"))),""),"")</f>
        <v>Y</v>
      </c>
      <c r="Y1077" s="14" t="s">
        <v>6008</v>
      </c>
      <c r="Z1077" s="14" t="s">
        <v>6009</v>
      </c>
      <c r="AA1077" s="14" t="s">
        <v>26</v>
      </c>
      <c r="AB1077" s="14" t="s">
        <v>32</v>
      </c>
      <c r="AC1077" s="14" t="s">
        <v>35</v>
      </c>
      <c r="AD1077" s="14" t="s">
        <v>26</v>
      </c>
      <c r="AE1077" s="14" t="s">
        <v>127</v>
      </c>
      <c r="AF1077" s="14" t="s">
        <v>37</v>
      </c>
      <c r="AG1077" s="14" t="s">
        <v>198</v>
      </c>
      <c r="AH1077" s="14" t="s">
        <v>26</v>
      </c>
    </row>
    <row r="1078" spans="1:34" ht="67.5" hidden="1" x14ac:dyDescent="0.2">
      <c r="A1078" s="14" t="s">
        <v>26</v>
      </c>
      <c r="B1078" s="14" t="s">
        <v>5702</v>
      </c>
      <c r="C1078" s="14" t="s">
        <v>6012</v>
      </c>
      <c r="D1078" s="14" t="s">
        <v>6014</v>
      </c>
      <c r="E1078" s="14" t="s">
        <v>6015</v>
      </c>
      <c r="F1078" s="14" t="s">
        <v>33</v>
      </c>
      <c r="G1078" s="14"/>
      <c r="H1078" s="14"/>
      <c r="I1078" s="14" t="s">
        <v>34</v>
      </c>
      <c r="J1078" s="14" t="s">
        <v>34</v>
      </c>
      <c r="K1078" s="14"/>
      <c r="L1078" s="14"/>
      <c r="M1078" s="14"/>
      <c r="N1078" s="14"/>
      <c r="O1078" s="14"/>
      <c r="P1078" s="14"/>
      <c r="Q1078" s="14"/>
      <c r="R1078" s="14"/>
      <c r="S1078" s="14" t="s">
        <v>6016</v>
      </c>
      <c r="T1078" s="14" t="s">
        <v>38</v>
      </c>
      <c r="U1078" s="17" t="s">
        <v>39</v>
      </c>
      <c r="V1078" s="18" t="str">
        <f>IF(ISNA(MATCH("*post*",U1078,0)),IF(ISNA(MATCH("*pre*",U1078,0)),IF(ISNUMBER(MATCH($U1078,Applicability!$A$2:$A$7,0)),"Y",IF(ISNUMBER(MATCH($U1078,Applicability!$B$2:$B$7,0)),"N",IF(ISNA(MATCH("*"&amp;Applicability!$C$2&amp;"*",U1078,0)),"","Y"))),""),"")</f>
        <v>Y</v>
      </c>
      <c r="Y1078" s="14" t="s">
        <v>6013</v>
      </c>
      <c r="Z1078" s="14" t="s">
        <v>5912</v>
      </c>
      <c r="AA1078" s="14" t="s">
        <v>26</v>
      </c>
      <c r="AB1078" s="14" t="s">
        <v>32</v>
      </c>
      <c r="AC1078" s="14" t="s">
        <v>35</v>
      </c>
      <c r="AD1078" s="14" t="s">
        <v>26</v>
      </c>
      <c r="AE1078" s="14" t="s">
        <v>127</v>
      </c>
      <c r="AF1078" s="14" t="s">
        <v>37</v>
      </c>
      <c r="AG1078" s="14" t="s">
        <v>5916</v>
      </c>
      <c r="AH1078" s="14" t="s">
        <v>26</v>
      </c>
    </row>
    <row r="1079" spans="1:34" ht="135" hidden="1" x14ac:dyDescent="0.2">
      <c r="A1079" s="14" t="s">
        <v>26</v>
      </c>
      <c r="B1079" s="14" t="s">
        <v>5702</v>
      </c>
      <c r="C1079" s="14" t="s">
        <v>6017</v>
      </c>
      <c r="D1079" s="14" t="s">
        <v>6014</v>
      </c>
      <c r="E1079" s="14" t="s">
        <v>6020</v>
      </c>
      <c r="F1079" s="14" t="s">
        <v>33</v>
      </c>
      <c r="G1079" s="14"/>
      <c r="H1079" s="14"/>
      <c r="I1079" s="14" t="s">
        <v>73</v>
      </c>
      <c r="J1079" s="14" t="s">
        <v>73</v>
      </c>
      <c r="K1079" s="14"/>
      <c r="L1079" s="14"/>
      <c r="M1079" s="14"/>
      <c r="N1079" s="14"/>
      <c r="O1079" s="14"/>
      <c r="P1079" s="14"/>
      <c r="Q1079" s="14"/>
      <c r="R1079" s="14"/>
      <c r="S1079" s="14" t="s">
        <v>6021</v>
      </c>
      <c r="T1079" s="14" t="s">
        <v>38</v>
      </c>
      <c r="U1079" s="17" t="s">
        <v>39</v>
      </c>
      <c r="V1079" s="18" t="str">
        <f>IF(ISNA(MATCH("*post*",U1079,0)),IF(ISNA(MATCH("*pre*",U1079,0)),IF(ISNUMBER(MATCH($U1079,Applicability!$A$2:$A$7,0)),"Y",IF(ISNUMBER(MATCH($U1079,Applicability!$B$2:$B$7,0)),"N",IF(ISNA(MATCH("*"&amp;Applicability!$C$2&amp;"*",U1079,0)),"","Y"))),""),"")</f>
        <v>Y</v>
      </c>
      <c r="Y1079" s="14" t="s">
        <v>6018</v>
      </c>
      <c r="Z1079" s="14" t="s">
        <v>6019</v>
      </c>
      <c r="AA1079" s="14" t="s">
        <v>26</v>
      </c>
      <c r="AB1079" s="14" t="s">
        <v>32</v>
      </c>
      <c r="AC1079" s="14" t="s">
        <v>74</v>
      </c>
      <c r="AD1079" s="14" t="s">
        <v>26</v>
      </c>
      <c r="AE1079" s="14" t="s">
        <v>26</v>
      </c>
      <c r="AF1079" s="14" t="s">
        <v>37</v>
      </c>
      <c r="AG1079" s="14" t="s">
        <v>6022</v>
      </c>
      <c r="AH1079" s="14" t="s">
        <v>26</v>
      </c>
    </row>
    <row r="1080" spans="1:34" ht="94.5" hidden="1" x14ac:dyDescent="0.2">
      <c r="A1080" s="14" t="s">
        <v>26</v>
      </c>
      <c r="B1080" s="14" t="s">
        <v>5702</v>
      </c>
      <c r="C1080" s="14" t="s">
        <v>6023</v>
      </c>
      <c r="D1080" s="14" t="s">
        <v>5890</v>
      </c>
      <c r="E1080" s="14" t="s">
        <v>6025</v>
      </c>
      <c r="F1080" s="14" t="s">
        <v>163</v>
      </c>
      <c r="G1080" s="14"/>
      <c r="H1080" s="14"/>
      <c r="I1080" s="14" t="s">
        <v>34</v>
      </c>
      <c r="J1080" s="14" t="s">
        <v>34</v>
      </c>
      <c r="K1080" s="14"/>
      <c r="L1080" s="14"/>
      <c r="M1080" s="14"/>
      <c r="N1080" s="14"/>
      <c r="O1080" s="14"/>
      <c r="P1080" s="14"/>
      <c r="Q1080" s="14"/>
      <c r="R1080" s="14"/>
      <c r="S1080" s="14" t="s">
        <v>6026</v>
      </c>
      <c r="T1080" s="14" t="s">
        <v>128</v>
      </c>
      <c r="U1080" s="17" t="s">
        <v>39</v>
      </c>
      <c r="V1080" s="18" t="str">
        <f>IF(ISNA(MATCH("*post*",U1080,0)),IF(ISNA(MATCH("*pre*",U1080,0)),IF(ISNUMBER(MATCH($U1080,Applicability!$A$2:$A$7,0)),"Y",IF(ISNUMBER(MATCH($U1080,Applicability!$B$2:$B$7,0)),"N",IF(ISNA(MATCH("*"&amp;Applicability!$C$2&amp;"*",U1080,0)),"","Y"))),""),"")</f>
        <v>Y</v>
      </c>
      <c r="Y1080" s="14" t="s">
        <v>6024</v>
      </c>
      <c r="Z1080" s="14" t="s">
        <v>26</v>
      </c>
      <c r="AA1080" s="14" t="s">
        <v>26</v>
      </c>
      <c r="AB1080" s="14" t="s">
        <v>162</v>
      </c>
      <c r="AC1080" s="14" t="s">
        <v>74</v>
      </c>
      <c r="AD1080" s="14" t="s">
        <v>26</v>
      </c>
      <c r="AE1080" s="14" t="s">
        <v>26</v>
      </c>
      <c r="AF1080" s="14" t="s">
        <v>127</v>
      </c>
      <c r="AG1080" s="14" t="s">
        <v>26</v>
      </c>
      <c r="AH1080" s="14" t="s">
        <v>26</v>
      </c>
    </row>
    <row r="1081" spans="1:34" ht="108" hidden="1" x14ac:dyDescent="0.2">
      <c r="A1081" s="14" t="s">
        <v>26</v>
      </c>
      <c r="B1081" s="14" t="s">
        <v>5702</v>
      </c>
      <c r="C1081" s="14" t="s">
        <v>6027</v>
      </c>
      <c r="D1081" s="14" t="s">
        <v>6014</v>
      </c>
      <c r="E1081" s="14" t="s">
        <v>6029</v>
      </c>
      <c r="F1081" s="14" t="s">
        <v>33</v>
      </c>
      <c r="G1081" s="14"/>
      <c r="H1081" s="14"/>
      <c r="I1081" s="14" t="s">
        <v>73</v>
      </c>
      <c r="J1081" s="14" t="s">
        <v>73</v>
      </c>
      <c r="K1081" s="14"/>
      <c r="L1081" s="14"/>
      <c r="M1081" s="14"/>
      <c r="N1081" s="14"/>
      <c r="O1081" s="14"/>
      <c r="P1081" s="14"/>
      <c r="Q1081" s="14"/>
      <c r="R1081" s="14"/>
      <c r="S1081" s="14" t="s">
        <v>6030</v>
      </c>
      <c r="T1081" s="14" t="s">
        <v>51</v>
      </c>
      <c r="U1081" s="17" t="s">
        <v>39</v>
      </c>
      <c r="V1081" s="18" t="str">
        <f>IF(ISNA(MATCH("*post*",U1081,0)),IF(ISNA(MATCH("*pre*",U1081,0)),IF(ISNUMBER(MATCH($U1081,Applicability!$A$2:$A$7,0)),"Y",IF(ISNUMBER(MATCH($U1081,Applicability!$B$2:$B$7,0)),"N",IF(ISNA(MATCH("*"&amp;Applicability!$C$2&amp;"*",U1081,0)),"","Y"))),""),"")</f>
        <v>Y</v>
      </c>
      <c r="Y1081" s="14" t="s">
        <v>6028</v>
      </c>
      <c r="Z1081" s="14" t="s">
        <v>5977</v>
      </c>
      <c r="AA1081" s="14" t="s">
        <v>26</v>
      </c>
      <c r="AB1081" s="14" t="s">
        <v>32</v>
      </c>
      <c r="AC1081" s="14" t="s">
        <v>35</v>
      </c>
      <c r="AD1081" s="14" t="s">
        <v>26</v>
      </c>
      <c r="AE1081" s="14" t="s">
        <v>127</v>
      </c>
      <c r="AF1081" s="14" t="s">
        <v>37</v>
      </c>
      <c r="AG1081" s="14" t="s">
        <v>5980</v>
      </c>
      <c r="AH1081" s="14" t="s">
        <v>26</v>
      </c>
    </row>
    <row r="1082" spans="1:34" ht="94.5" x14ac:dyDescent="0.2">
      <c r="A1082" s="14" t="s">
        <v>26</v>
      </c>
      <c r="B1082" s="14" t="s">
        <v>5702</v>
      </c>
      <c r="C1082" s="14" t="s">
        <v>6031</v>
      </c>
      <c r="D1082" s="14" t="s">
        <v>5890</v>
      </c>
      <c r="E1082" s="14" t="s">
        <v>6033</v>
      </c>
      <c r="F1082" s="14" t="s">
        <v>183</v>
      </c>
      <c r="G1082" s="14"/>
      <c r="H1082" s="14"/>
      <c r="I1082" s="14" t="s">
        <v>34</v>
      </c>
      <c r="J1082" s="14" t="s">
        <v>34</v>
      </c>
      <c r="K1082" s="14"/>
      <c r="L1082" s="14"/>
      <c r="M1082" s="14"/>
      <c r="N1082" s="14"/>
      <c r="O1082" s="14"/>
      <c r="P1082" s="14"/>
      <c r="Q1082" s="14"/>
      <c r="R1082" s="14"/>
      <c r="S1082" s="14" t="s">
        <v>6034</v>
      </c>
      <c r="T1082" s="14" t="s">
        <v>254</v>
      </c>
      <c r="U1082" s="17" t="s">
        <v>4617</v>
      </c>
      <c r="V1082" s="18" t="str">
        <f>IF(ISNA(MATCH("*post*",U1082,0)),IF(ISNA(MATCH("*pre*",U1082,0)),IF(ISNUMBER(MATCH($U1082,Applicability!$A$2:$A$7,0)),"Y",IF(ISNUMBER(MATCH($U1082,Applicability!$B$2:$B$7,0)),"N",IF(ISNA(MATCH("*"&amp;Applicability!$C$2&amp;"*",U1082,0)),"","Y"))),""),"")</f>
        <v/>
      </c>
      <c r="Y1082" s="14" t="s">
        <v>6032</v>
      </c>
      <c r="Z1082" s="14" t="s">
        <v>26</v>
      </c>
      <c r="AA1082" s="14" t="s">
        <v>26</v>
      </c>
      <c r="AB1082" s="14" t="s">
        <v>32</v>
      </c>
      <c r="AC1082" s="14" t="s">
        <v>74</v>
      </c>
      <c r="AD1082" s="14" t="s">
        <v>26</v>
      </c>
      <c r="AE1082" s="14" t="s">
        <v>26</v>
      </c>
      <c r="AF1082" s="14" t="s">
        <v>127</v>
      </c>
      <c r="AG1082" s="14" t="s">
        <v>26</v>
      </c>
      <c r="AH1082" s="14" t="s">
        <v>26</v>
      </c>
    </row>
    <row r="1083" spans="1:34" ht="67.5" x14ac:dyDescent="0.2">
      <c r="A1083" s="14" t="s">
        <v>26</v>
      </c>
      <c r="B1083" s="14" t="s">
        <v>5702</v>
      </c>
      <c r="C1083" s="14" t="s">
        <v>6035</v>
      </c>
      <c r="D1083" s="14" t="s">
        <v>6038</v>
      </c>
      <c r="E1083" s="14" t="s">
        <v>6039</v>
      </c>
      <c r="F1083" s="14" t="s">
        <v>33</v>
      </c>
      <c r="G1083" s="14"/>
      <c r="H1083" s="14"/>
      <c r="I1083" s="14" t="s">
        <v>34</v>
      </c>
      <c r="J1083" s="14" t="s">
        <v>34</v>
      </c>
      <c r="K1083" s="14"/>
      <c r="L1083" s="14"/>
      <c r="M1083" s="14"/>
      <c r="N1083" s="14"/>
      <c r="O1083" s="14"/>
      <c r="P1083" s="14"/>
      <c r="Q1083" s="14"/>
      <c r="R1083" s="14"/>
      <c r="S1083" s="14" t="s">
        <v>6040</v>
      </c>
      <c r="T1083" s="14" t="s">
        <v>376</v>
      </c>
      <c r="U1083" s="17" t="s">
        <v>4617</v>
      </c>
      <c r="V1083" s="18" t="str">
        <f>IF(ISNA(MATCH("*post*",U1083,0)),IF(ISNA(MATCH("*pre*",U1083,0)),IF(ISNUMBER(MATCH($U1083,Applicability!$A$2:$A$7,0)),"Y",IF(ISNUMBER(MATCH($U1083,Applicability!$B$2:$B$7,0)),"N",IF(ISNA(MATCH("*"&amp;Applicability!$C$2&amp;"*",U1083,0)),"","Y"))),""),"")</f>
        <v/>
      </c>
      <c r="Y1083" s="14" t="s">
        <v>6036</v>
      </c>
      <c r="Z1083" s="14" t="s">
        <v>6037</v>
      </c>
      <c r="AA1083" s="14" t="s">
        <v>26</v>
      </c>
      <c r="AB1083" s="14" t="s">
        <v>32</v>
      </c>
      <c r="AC1083" s="14" t="s">
        <v>74</v>
      </c>
      <c r="AD1083" s="14" t="s">
        <v>26</v>
      </c>
      <c r="AE1083" s="14" t="s">
        <v>26</v>
      </c>
      <c r="AF1083" s="14" t="s">
        <v>127</v>
      </c>
      <c r="AG1083" s="14" t="s">
        <v>1284</v>
      </c>
      <c r="AH1083" s="14" t="s">
        <v>26</v>
      </c>
    </row>
    <row r="1084" spans="1:34" ht="81" x14ac:dyDescent="0.2">
      <c r="A1084" s="14" t="s">
        <v>26</v>
      </c>
      <c r="B1084" s="14" t="s">
        <v>5702</v>
      </c>
      <c r="C1084" s="14" t="s">
        <v>6041</v>
      </c>
      <c r="D1084" s="14" t="s">
        <v>6038</v>
      </c>
      <c r="E1084" s="14" t="s">
        <v>6043</v>
      </c>
      <c r="F1084" s="14" t="s">
        <v>183</v>
      </c>
      <c r="G1084" s="14"/>
      <c r="H1084" s="14"/>
      <c r="I1084" s="14" t="s">
        <v>73</v>
      </c>
      <c r="J1084" s="14" t="s">
        <v>34</v>
      </c>
      <c r="K1084" s="14"/>
      <c r="L1084" s="14"/>
      <c r="M1084" s="14"/>
      <c r="N1084" s="14"/>
      <c r="O1084" s="14"/>
      <c r="P1084" s="14"/>
      <c r="Q1084" s="14"/>
      <c r="R1084" s="14"/>
      <c r="S1084" s="14" t="s">
        <v>6044</v>
      </c>
      <c r="T1084" s="14" t="s">
        <v>139</v>
      </c>
      <c r="U1084" s="17" t="s">
        <v>6045</v>
      </c>
      <c r="V1084" s="18" t="str">
        <f>IF(ISNA(MATCH("*post*",U1084,0)),IF(ISNA(MATCH("*pre*",U1084,0)),IF(ISNUMBER(MATCH($U1084,Applicability!$A$2:$A$7,0)),"Y",IF(ISNUMBER(MATCH($U1084,Applicability!$B$2:$B$7,0)),"N",IF(ISNA(MATCH("*"&amp;Applicability!$C$2&amp;"*",U1084,0)),"","Y"))),""),"")</f>
        <v/>
      </c>
      <c r="Y1084" s="14" t="s">
        <v>6042</v>
      </c>
      <c r="Z1084" s="14" t="s">
        <v>6037</v>
      </c>
      <c r="AA1084" s="14" t="s">
        <v>26</v>
      </c>
      <c r="AB1084" s="14" t="s">
        <v>32</v>
      </c>
      <c r="AC1084" s="14" t="s">
        <v>35</v>
      </c>
      <c r="AD1084" s="14" t="s">
        <v>26</v>
      </c>
      <c r="AE1084" s="14" t="s">
        <v>127</v>
      </c>
      <c r="AF1084" s="14" t="s">
        <v>127</v>
      </c>
      <c r="AG1084" s="14" t="s">
        <v>1284</v>
      </c>
      <c r="AH1084" s="14" t="s">
        <v>26</v>
      </c>
    </row>
    <row r="1085" spans="1:34" ht="67.5" x14ac:dyDescent="0.2">
      <c r="A1085" s="14" t="s">
        <v>26</v>
      </c>
      <c r="B1085" s="14" t="s">
        <v>5702</v>
      </c>
      <c r="C1085" s="14" t="s">
        <v>6046</v>
      </c>
      <c r="D1085" s="14" t="s">
        <v>6049</v>
      </c>
      <c r="E1085" s="14" t="s">
        <v>6050</v>
      </c>
      <c r="F1085" s="14" t="s">
        <v>33</v>
      </c>
      <c r="G1085" s="14"/>
      <c r="H1085" s="14"/>
      <c r="I1085" s="14" t="s">
        <v>34</v>
      </c>
      <c r="J1085" s="14" t="s">
        <v>34</v>
      </c>
      <c r="K1085" s="14"/>
      <c r="L1085" s="14"/>
      <c r="M1085" s="14"/>
      <c r="N1085" s="14"/>
      <c r="O1085" s="14"/>
      <c r="P1085" s="14"/>
      <c r="Q1085" s="14"/>
      <c r="R1085" s="14"/>
      <c r="S1085" s="14" t="s">
        <v>6051</v>
      </c>
      <c r="T1085" s="14" t="s">
        <v>252</v>
      </c>
      <c r="U1085" s="17" t="s">
        <v>6053</v>
      </c>
      <c r="V1085" s="18" t="str">
        <f>IF(ISNA(MATCH("*post*",U1085,0)),IF(ISNA(MATCH("*pre*",U1085,0)),IF(ISNUMBER(MATCH($U1085,Applicability!$A$2:$A$7,0)),"Y",IF(ISNUMBER(MATCH($U1085,Applicability!$B$2:$B$7,0)),"N",IF(ISNA(MATCH("*"&amp;Applicability!$C$2&amp;"*",U1085,0)),"","Y"))),""),"")</f>
        <v/>
      </c>
      <c r="Y1085" s="14" t="s">
        <v>6047</v>
      </c>
      <c r="Z1085" s="14" t="s">
        <v>6048</v>
      </c>
      <c r="AA1085" s="14" t="s">
        <v>26</v>
      </c>
      <c r="AB1085" s="14" t="s">
        <v>32</v>
      </c>
      <c r="AC1085" s="14" t="s">
        <v>35</v>
      </c>
      <c r="AD1085" s="14" t="s">
        <v>26</v>
      </c>
      <c r="AE1085" s="14" t="s">
        <v>127</v>
      </c>
      <c r="AF1085" s="14" t="s">
        <v>127</v>
      </c>
      <c r="AG1085" s="14" t="s">
        <v>6052</v>
      </c>
      <c r="AH1085" s="14" t="s">
        <v>26</v>
      </c>
    </row>
    <row r="1086" spans="1:34" ht="67.5" x14ac:dyDescent="0.2">
      <c r="A1086" s="14" t="s">
        <v>26</v>
      </c>
      <c r="B1086" s="14" t="s">
        <v>5702</v>
      </c>
      <c r="C1086" s="14" t="s">
        <v>6054</v>
      </c>
      <c r="D1086" s="14" t="s">
        <v>6049</v>
      </c>
      <c r="E1086" s="14" t="s">
        <v>6050</v>
      </c>
      <c r="F1086" s="14" t="s">
        <v>33</v>
      </c>
      <c r="G1086" s="14"/>
      <c r="H1086" s="14"/>
      <c r="I1086" s="14" t="s">
        <v>34</v>
      </c>
      <c r="J1086" s="14" t="s">
        <v>34</v>
      </c>
      <c r="K1086" s="14"/>
      <c r="L1086" s="14"/>
      <c r="M1086" s="14"/>
      <c r="N1086" s="14"/>
      <c r="O1086" s="14"/>
      <c r="P1086" s="14"/>
      <c r="Q1086" s="14"/>
      <c r="R1086" s="14"/>
      <c r="S1086" s="14" t="s">
        <v>6051</v>
      </c>
      <c r="T1086" s="14" t="s">
        <v>252</v>
      </c>
      <c r="U1086" s="17" t="s">
        <v>6058</v>
      </c>
      <c r="V1086" s="18" t="str">
        <f>IF(ISNA(MATCH("*post*",U1086,0)),IF(ISNA(MATCH("*pre*",U1086,0)),IF(ISNUMBER(MATCH($U1086,Applicability!$A$2:$A$7,0)),"Y",IF(ISNUMBER(MATCH($U1086,Applicability!$B$2:$B$7,0)),"N",IF(ISNA(MATCH("*"&amp;Applicability!$C$2&amp;"*",U1086,0)),"","Y"))),""),"")</f>
        <v/>
      </c>
      <c r="Y1086" s="14" t="s">
        <v>6055</v>
      </c>
      <c r="Z1086" s="14" t="s">
        <v>6056</v>
      </c>
      <c r="AA1086" s="14" t="s">
        <v>26</v>
      </c>
      <c r="AB1086" s="14" t="s">
        <v>32</v>
      </c>
      <c r="AC1086" s="14" t="s">
        <v>35</v>
      </c>
      <c r="AD1086" s="14" t="s">
        <v>26</v>
      </c>
      <c r="AE1086" s="14" t="s">
        <v>127</v>
      </c>
      <c r="AF1086" s="14" t="s">
        <v>127</v>
      </c>
      <c r="AG1086" s="14" t="s">
        <v>6057</v>
      </c>
      <c r="AH1086" s="14" t="s">
        <v>26</v>
      </c>
    </row>
    <row r="1087" spans="1:34" ht="94.5" x14ac:dyDescent="0.2">
      <c r="A1087" s="14" t="s">
        <v>26</v>
      </c>
      <c r="B1087" s="14" t="s">
        <v>5702</v>
      </c>
      <c r="C1087" s="14" t="s">
        <v>6059</v>
      </c>
      <c r="D1087" s="14" t="s">
        <v>5890</v>
      </c>
      <c r="E1087" s="14" t="s">
        <v>6033</v>
      </c>
      <c r="F1087" s="14" t="s">
        <v>183</v>
      </c>
      <c r="G1087" s="14"/>
      <c r="H1087" s="14"/>
      <c r="I1087" s="14" t="s">
        <v>34</v>
      </c>
      <c r="J1087" s="14" t="s">
        <v>34</v>
      </c>
      <c r="K1087" s="14"/>
      <c r="L1087" s="14"/>
      <c r="M1087" s="14"/>
      <c r="N1087" s="14"/>
      <c r="O1087" s="14"/>
      <c r="P1087" s="14"/>
      <c r="Q1087" s="14"/>
      <c r="R1087" s="14"/>
      <c r="S1087" s="14" t="s">
        <v>6061</v>
      </c>
      <c r="T1087" s="14" t="s">
        <v>254</v>
      </c>
      <c r="U1087" s="17" t="s">
        <v>6062</v>
      </c>
      <c r="V1087" s="18" t="str">
        <f>IF(ISNA(MATCH("*post*",U1087,0)),IF(ISNA(MATCH("*pre*",U1087,0)),IF(ISNUMBER(MATCH($U1087,Applicability!$A$2:$A$7,0)),"Y",IF(ISNUMBER(MATCH($U1087,Applicability!$B$2:$B$7,0)),"N",IF(ISNA(MATCH("*"&amp;Applicability!$C$2&amp;"*",U1087,0)),"","Y"))),""),"")</f>
        <v/>
      </c>
      <c r="Y1087" s="14" t="s">
        <v>6060</v>
      </c>
      <c r="Z1087" s="14" t="s">
        <v>26</v>
      </c>
      <c r="AA1087" s="14" t="s">
        <v>26</v>
      </c>
      <c r="AB1087" s="14" t="s">
        <v>32</v>
      </c>
      <c r="AC1087" s="14" t="s">
        <v>74</v>
      </c>
      <c r="AD1087" s="14" t="s">
        <v>26</v>
      </c>
      <c r="AE1087" s="14" t="s">
        <v>26</v>
      </c>
      <c r="AF1087" s="14" t="s">
        <v>127</v>
      </c>
      <c r="AG1087" s="14" t="s">
        <v>26</v>
      </c>
      <c r="AH1087" s="14" t="s">
        <v>26</v>
      </c>
    </row>
    <row r="1088" spans="1:34" ht="67.5" x14ac:dyDescent="0.2">
      <c r="A1088" s="14" t="s">
        <v>26</v>
      </c>
      <c r="B1088" s="14" t="s">
        <v>5702</v>
      </c>
      <c r="C1088" s="14" t="s">
        <v>6063</v>
      </c>
      <c r="D1088" s="14" t="s">
        <v>6038</v>
      </c>
      <c r="E1088" s="14" t="s">
        <v>6039</v>
      </c>
      <c r="F1088" s="14" t="s">
        <v>33</v>
      </c>
      <c r="G1088" s="14"/>
      <c r="H1088" s="14"/>
      <c r="I1088" s="14" t="s">
        <v>34</v>
      </c>
      <c r="J1088" s="14" t="s">
        <v>34</v>
      </c>
      <c r="K1088" s="14"/>
      <c r="L1088" s="14"/>
      <c r="M1088" s="14"/>
      <c r="N1088" s="14"/>
      <c r="O1088" s="14"/>
      <c r="P1088" s="14"/>
      <c r="Q1088" s="14"/>
      <c r="R1088" s="14"/>
      <c r="S1088" s="14" t="s">
        <v>6066</v>
      </c>
      <c r="T1088" s="14" t="s">
        <v>1579</v>
      </c>
      <c r="U1088" s="17" t="s">
        <v>6068</v>
      </c>
      <c r="V1088" s="18" t="str">
        <f>IF(ISNA(MATCH("*post*",U1088,0)),IF(ISNA(MATCH("*pre*",U1088,0)),IF(ISNUMBER(MATCH($U1088,Applicability!$A$2:$A$7,0)),"Y",IF(ISNUMBER(MATCH($U1088,Applicability!$B$2:$B$7,0)),"N",IF(ISNA(MATCH("*"&amp;Applicability!$C$2&amp;"*",U1088,0)),"","Y"))),""),"")</f>
        <v/>
      </c>
      <c r="Y1088" s="14" t="s">
        <v>6064</v>
      </c>
      <c r="Z1088" s="14" t="s">
        <v>6065</v>
      </c>
      <c r="AA1088" s="14" t="s">
        <v>26</v>
      </c>
      <c r="AB1088" s="14" t="s">
        <v>32</v>
      </c>
      <c r="AC1088" s="14" t="s">
        <v>74</v>
      </c>
      <c r="AD1088" s="14" t="s">
        <v>26</v>
      </c>
      <c r="AE1088" s="14" t="s">
        <v>26</v>
      </c>
      <c r="AF1088" s="14" t="s">
        <v>127</v>
      </c>
      <c r="AG1088" s="14" t="s">
        <v>6067</v>
      </c>
      <c r="AH1088" s="14" t="s">
        <v>26</v>
      </c>
    </row>
    <row r="1089" spans="1:34" ht="81" x14ac:dyDescent="0.2">
      <c r="A1089" s="14" t="s">
        <v>26</v>
      </c>
      <c r="B1089" s="14" t="s">
        <v>5702</v>
      </c>
      <c r="C1089" s="14" t="s">
        <v>6069</v>
      </c>
      <c r="D1089" s="14" t="s">
        <v>6038</v>
      </c>
      <c r="E1089" s="14" t="s">
        <v>6039</v>
      </c>
      <c r="F1089" s="14" t="s">
        <v>33</v>
      </c>
      <c r="G1089" s="14"/>
      <c r="H1089" s="14"/>
      <c r="I1089" s="14" t="s">
        <v>34</v>
      </c>
      <c r="J1089" s="14" t="s">
        <v>34</v>
      </c>
      <c r="K1089" s="14"/>
      <c r="L1089" s="14"/>
      <c r="M1089" s="14"/>
      <c r="N1089" s="14"/>
      <c r="O1089" s="14"/>
      <c r="P1089" s="14"/>
      <c r="Q1089" s="14"/>
      <c r="R1089" s="14"/>
      <c r="S1089" s="14" t="s">
        <v>6066</v>
      </c>
      <c r="T1089" s="14" t="s">
        <v>1579</v>
      </c>
      <c r="U1089" s="17" t="s">
        <v>6062</v>
      </c>
      <c r="V1089" s="18" t="str">
        <f>IF(ISNA(MATCH("*post*",U1089,0)),IF(ISNA(MATCH("*pre*",U1089,0)),IF(ISNUMBER(MATCH($U1089,Applicability!$A$2:$A$7,0)),"Y",IF(ISNUMBER(MATCH($U1089,Applicability!$B$2:$B$7,0)),"N",IF(ISNA(MATCH("*"&amp;Applicability!$C$2&amp;"*",U1089,0)),"","Y"))),""),"")</f>
        <v/>
      </c>
      <c r="Y1089" s="14" t="s">
        <v>6070</v>
      </c>
      <c r="Z1089" s="14" t="s">
        <v>6071</v>
      </c>
      <c r="AA1089" s="14" t="s">
        <v>26</v>
      </c>
      <c r="AB1089" s="14" t="s">
        <v>32</v>
      </c>
      <c r="AC1089" s="14" t="s">
        <v>74</v>
      </c>
      <c r="AD1089" s="14" t="s">
        <v>26</v>
      </c>
      <c r="AE1089" s="14" t="s">
        <v>26</v>
      </c>
      <c r="AF1089" s="14" t="s">
        <v>127</v>
      </c>
      <c r="AG1089" s="14" t="s">
        <v>6072</v>
      </c>
      <c r="AH1089" s="14" t="s">
        <v>26</v>
      </c>
    </row>
    <row r="1090" spans="1:34" ht="67.5" x14ac:dyDescent="0.2">
      <c r="A1090" s="14" t="s">
        <v>26</v>
      </c>
      <c r="B1090" s="14" t="s">
        <v>5702</v>
      </c>
      <c r="C1090" s="14" t="s">
        <v>6073</v>
      </c>
      <c r="D1090" s="14" t="s">
        <v>6049</v>
      </c>
      <c r="E1090" s="14" t="s">
        <v>6076</v>
      </c>
      <c r="F1090" s="14" t="s">
        <v>33</v>
      </c>
      <c r="G1090" s="14"/>
      <c r="H1090" s="14"/>
      <c r="I1090" s="14" t="s">
        <v>34</v>
      </c>
      <c r="J1090" s="14" t="s">
        <v>34</v>
      </c>
      <c r="K1090" s="14"/>
      <c r="L1090" s="14"/>
      <c r="M1090" s="14"/>
      <c r="N1090" s="14"/>
      <c r="O1090" s="14"/>
      <c r="P1090" s="14"/>
      <c r="Q1090" s="14"/>
      <c r="R1090" s="14"/>
      <c r="S1090" s="14" t="s">
        <v>6077</v>
      </c>
      <c r="T1090" s="14" t="s">
        <v>1579</v>
      </c>
      <c r="U1090" s="17" t="s">
        <v>6068</v>
      </c>
      <c r="V1090" s="18" t="str">
        <f>IF(ISNA(MATCH("*post*",U1090,0)),IF(ISNA(MATCH("*pre*",U1090,0)),IF(ISNUMBER(MATCH($U1090,Applicability!$A$2:$A$7,0)),"Y",IF(ISNUMBER(MATCH($U1090,Applicability!$B$2:$B$7,0)),"N",IF(ISNA(MATCH("*"&amp;Applicability!$C$2&amp;"*",U1090,0)),"","Y"))),""),"")</f>
        <v/>
      </c>
      <c r="Y1090" s="14" t="s">
        <v>6074</v>
      </c>
      <c r="Z1090" s="14" t="s">
        <v>6075</v>
      </c>
      <c r="AA1090" s="14" t="s">
        <v>26</v>
      </c>
      <c r="AB1090" s="14" t="s">
        <v>32</v>
      </c>
      <c r="AC1090" s="14" t="s">
        <v>35</v>
      </c>
      <c r="AD1090" s="14" t="s">
        <v>26</v>
      </c>
      <c r="AE1090" s="14" t="s">
        <v>127</v>
      </c>
      <c r="AF1090" s="14" t="s">
        <v>127</v>
      </c>
      <c r="AG1090" s="14" t="s">
        <v>6078</v>
      </c>
      <c r="AH1090" s="14" t="s">
        <v>26</v>
      </c>
    </row>
    <row r="1091" spans="1:34" ht="81" x14ac:dyDescent="0.2">
      <c r="A1091" s="14" t="s">
        <v>26</v>
      </c>
      <c r="B1091" s="14" t="s">
        <v>5702</v>
      </c>
      <c r="C1091" s="14" t="s">
        <v>6079</v>
      </c>
      <c r="D1091" s="14" t="s">
        <v>6049</v>
      </c>
      <c r="E1091" s="14" t="s">
        <v>6076</v>
      </c>
      <c r="F1091" s="14" t="s">
        <v>33</v>
      </c>
      <c r="G1091" s="14"/>
      <c r="H1091" s="14"/>
      <c r="I1091" s="14" t="s">
        <v>34</v>
      </c>
      <c r="J1091" s="14" t="s">
        <v>34</v>
      </c>
      <c r="K1091" s="14"/>
      <c r="L1091" s="14"/>
      <c r="M1091" s="14"/>
      <c r="N1091" s="14"/>
      <c r="O1091" s="14"/>
      <c r="P1091" s="14"/>
      <c r="Q1091" s="14"/>
      <c r="R1091" s="14"/>
      <c r="S1091" s="14" t="s">
        <v>6077</v>
      </c>
      <c r="T1091" s="14" t="s">
        <v>134</v>
      </c>
      <c r="U1091" s="17" t="s">
        <v>6062</v>
      </c>
      <c r="V1091" s="18" t="str">
        <f>IF(ISNA(MATCH("*post*",U1091,0)),IF(ISNA(MATCH("*pre*",U1091,0)),IF(ISNUMBER(MATCH($U1091,Applicability!$A$2:$A$7,0)),"Y",IF(ISNUMBER(MATCH($U1091,Applicability!$B$2:$B$7,0)),"N",IF(ISNA(MATCH("*"&amp;Applicability!$C$2&amp;"*",U1091,0)),"","Y"))),""),"")</f>
        <v/>
      </c>
      <c r="Y1091" s="14" t="s">
        <v>6080</v>
      </c>
      <c r="Z1091" s="14" t="s">
        <v>6081</v>
      </c>
      <c r="AA1091" s="14" t="s">
        <v>26</v>
      </c>
      <c r="AB1091" s="14" t="s">
        <v>32</v>
      </c>
      <c r="AC1091" s="14" t="s">
        <v>35</v>
      </c>
      <c r="AD1091" s="14" t="s">
        <v>26</v>
      </c>
      <c r="AE1091" s="14" t="s">
        <v>127</v>
      </c>
      <c r="AF1091" s="14" t="s">
        <v>127</v>
      </c>
      <c r="AG1091" s="14" t="s">
        <v>6082</v>
      </c>
      <c r="AH1091" s="14" t="s">
        <v>26</v>
      </c>
    </row>
    <row r="1092" spans="1:34" ht="108" x14ac:dyDescent="0.2">
      <c r="A1092" s="14" t="s">
        <v>26</v>
      </c>
      <c r="B1092" s="14" t="s">
        <v>5702</v>
      </c>
      <c r="C1092" s="14" t="s">
        <v>6083</v>
      </c>
      <c r="D1092" s="14" t="s">
        <v>6087</v>
      </c>
      <c r="E1092" s="14" t="s">
        <v>6088</v>
      </c>
      <c r="F1092" s="14" t="s">
        <v>33</v>
      </c>
      <c r="G1092" s="14"/>
      <c r="H1092" s="14"/>
      <c r="I1092" s="14" t="s">
        <v>34</v>
      </c>
      <c r="J1092" s="14" t="s">
        <v>34</v>
      </c>
      <c r="K1092" s="14"/>
      <c r="L1092" s="14"/>
      <c r="M1092" s="14"/>
      <c r="N1092" s="14"/>
      <c r="O1092" s="14"/>
      <c r="P1092" s="14"/>
      <c r="Q1092" s="14"/>
      <c r="R1092" s="14"/>
      <c r="S1092" s="14" t="s">
        <v>6089</v>
      </c>
      <c r="T1092" s="14" t="s">
        <v>1296</v>
      </c>
      <c r="U1092" s="17" t="s">
        <v>6053</v>
      </c>
      <c r="V1092" s="18" t="str">
        <f>IF(ISNA(MATCH("*post*",U1092,0)),IF(ISNA(MATCH("*pre*",U1092,0)),IF(ISNUMBER(MATCH($U1092,Applicability!$A$2:$A$7,0)),"Y",IF(ISNUMBER(MATCH($U1092,Applicability!$B$2:$B$7,0)),"N",IF(ISNA(MATCH("*"&amp;Applicability!$C$2&amp;"*",U1092,0)),"","Y"))),""),"")</f>
        <v/>
      </c>
      <c r="Y1092" s="14" t="s">
        <v>6084</v>
      </c>
      <c r="Z1092" s="14" t="s">
        <v>6085</v>
      </c>
      <c r="AA1092" s="14" t="s">
        <v>6086</v>
      </c>
      <c r="AB1092" s="14" t="s">
        <v>32</v>
      </c>
      <c r="AC1092" s="14" t="s">
        <v>74</v>
      </c>
      <c r="AD1092" s="14" t="s">
        <v>26</v>
      </c>
      <c r="AE1092" s="14" t="s">
        <v>26</v>
      </c>
      <c r="AF1092" s="14" t="s">
        <v>127</v>
      </c>
      <c r="AG1092" s="14" t="s">
        <v>6090</v>
      </c>
      <c r="AH1092" s="14" t="s">
        <v>283</v>
      </c>
    </row>
    <row r="1093" spans="1:34" ht="54" x14ac:dyDescent="0.2">
      <c r="A1093" s="14" t="s">
        <v>26</v>
      </c>
      <c r="B1093" s="14" t="s">
        <v>5702</v>
      </c>
      <c r="C1093" s="14" t="s">
        <v>6091</v>
      </c>
      <c r="D1093" s="14" t="s">
        <v>6087</v>
      </c>
      <c r="E1093" s="14" t="s">
        <v>6088</v>
      </c>
      <c r="F1093" s="14" t="s">
        <v>33</v>
      </c>
      <c r="G1093" s="14"/>
      <c r="H1093" s="14"/>
      <c r="I1093" s="14" t="s">
        <v>73</v>
      </c>
      <c r="J1093" s="14" t="s">
        <v>34</v>
      </c>
      <c r="K1093" s="14"/>
      <c r="L1093" s="14"/>
      <c r="M1093" s="14"/>
      <c r="N1093" s="14"/>
      <c r="O1093" s="14"/>
      <c r="P1093" s="14"/>
      <c r="Q1093" s="14"/>
      <c r="R1093" s="14"/>
      <c r="S1093" s="14" t="s">
        <v>6094</v>
      </c>
      <c r="T1093" s="14" t="s">
        <v>134</v>
      </c>
      <c r="U1093" s="17" t="s">
        <v>6058</v>
      </c>
      <c r="V1093" s="18" t="str">
        <f>IF(ISNA(MATCH("*post*",U1093,0)),IF(ISNA(MATCH("*pre*",U1093,0)),IF(ISNUMBER(MATCH($U1093,Applicability!$A$2:$A$7,0)),"Y",IF(ISNUMBER(MATCH($U1093,Applicability!$B$2:$B$7,0)),"N",IF(ISNA(MATCH("*"&amp;Applicability!$C$2&amp;"*",U1093,0)),"","Y"))),""),"")</f>
        <v/>
      </c>
      <c r="Y1093" s="14" t="s">
        <v>6092</v>
      </c>
      <c r="Z1093" s="14" t="s">
        <v>6093</v>
      </c>
      <c r="AA1093" s="14" t="s">
        <v>6086</v>
      </c>
      <c r="AB1093" s="14" t="s">
        <v>32</v>
      </c>
      <c r="AC1093" s="14" t="s">
        <v>74</v>
      </c>
      <c r="AD1093" s="14" t="s">
        <v>26</v>
      </c>
      <c r="AE1093" s="14" t="s">
        <v>26</v>
      </c>
      <c r="AF1093" s="14" t="s">
        <v>127</v>
      </c>
      <c r="AG1093" s="14" t="s">
        <v>6095</v>
      </c>
      <c r="AH1093" s="14" t="s">
        <v>283</v>
      </c>
    </row>
    <row r="1094" spans="1:34" ht="67.5" x14ac:dyDescent="0.2">
      <c r="A1094" s="14" t="s">
        <v>26</v>
      </c>
      <c r="B1094" s="14" t="s">
        <v>5702</v>
      </c>
      <c r="C1094" s="14" t="s">
        <v>6096</v>
      </c>
      <c r="D1094" s="14" t="s">
        <v>6087</v>
      </c>
      <c r="E1094" s="14" t="s">
        <v>6099</v>
      </c>
      <c r="F1094" s="14" t="s">
        <v>33</v>
      </c>
      <c r="G1094" s="14"/>
      <c r="H1094" s="14"/>
      <c r="I1094" s="14" t="s">
        <v>34</v>
      </c>
      <c r="J1094" s="14" t="s">
        <v>34</v>
      </c>
      <c r="K1094" s="14"/>
      <c r="L1094" s="14"/>
      <c r="M1094" s="14"/>
      <c r="N1094" s="14"/>
      <c r="O1094" s="14"/>
      <c r="P1094" s="14"/>
      <c r="Q1094" s="14"/>
      <c r="R1094" s="14"/>
      <c r="S1094" s="14" t="s">
        <v>6100</v>
      </c>
      <c r="T1094" s="14" t="s">
        <v>1579</v>
      </c>
      <c r="U1094" s="17" t="s">
        <v>6053</v>
      </c>
      <c r="V1094" s="18" t="str">
        <f>IF(ISNA(MATCH("*post*",U1094,0)),IF(ISNA(MATCH("*pre*",U1094,0)),IF(ISNUMBER(MATCH($U1094,Applicability!$A$2:$A$7,0)),"Y",IF(ISNUMBER(MATCH($U1094,Applicability!$B$2:$B$7,0)),"N",IF(ISNA(MATCH("*"&amp;Applicability!$C$2&amp;"*",U1094,0)),"","Y"))),""),"")</f>
        <v/>
      </c>
      <c r="Y1094" s="14" t="s">
        <v>6097</v>
      </c>
      <c r="Z1094" s="14" t="s">
        <v>6098</v>
      </c>
      <c r="AA1094" s="14" t="s">
        <v>26</v>
      </c>
      <c r="AB1094" s="14" t="s">
        <v>32</v>
      </c>
      <c r="AC1094" s="14" t="s">
        <v>35</v>
      </c>
      <c r="AD1094" s="14" t="s">
        <v>26</v>
      </c>
      <c r="AE1094" s="14" t="s">
        <v>127</v>
      </c>
      <c r="AF1094" s="14" t="s">
        <v>127</v>
      </c>
      <c r="AG1094" s="14" t="s">
        <v>175</v>
      </c>
      <c r="AH1094" s="14" t="s">
        <v>26</v>
      </c>
    </row>
    <row r="1095" spans="1:34" ht="54" x14ac:dyDescent="0.2">
      <c r="A1095" s="14" t="s">
        <v>26</v>
      </c>
      <c r="B1095" s="14" t="s">
        <v>5702</v>
      </c>
      <c r="C1095" s="14" t="s">
        <v>6101</v>
      </c>
      <c r="D1095" s="14" t="s">
        <v>6087</v>
      </c>
      <c r="E1095" s="14" t="s">
        <v>6099</v>
      </c>
      <c r="F1095" s="14" t="s">
        <v>33</v>
      </c>
      <c r="G1095" s="14"/>
      <c r="H1095" s="14"/>
      <c r="I1095" s="14" t="s">
        <v>34</v>
      </c>
      <c r="J1095" s="14" t="s">
        <v>34</v>
      </c>
      <c r="K1095" s="14"/>
      <c r="L1095" s="14"/>
      <c r="M1095" s="14"/>
      <c r="N1095" s="14"/>
      <c r="O1095" s="14"/>
      <c r="P1095" s="14"/>
      <c r="Q1095" s="14"/>
      <c r="R1095" s="14"/>
      <c r="S1095" s="14" t="s">
        <v>6100</v>
      </c>
      <c r="T1095" s="14" t="s">
        <v>1579</v>
      </c>
      <c r="U1095" s="17" t="s">
        <v>6058</v>
      </c>
      <c r="V1095" s="18" t="str">
        <f>IF(ISNA(MATCH("*post*",U1095,0)),IF(ISNA(MATCH("*pre*",U1095,0)),IF(ISNUMBER(MATCH($U1095,Applicability!$A$2:$A$7,0)),"Y",IF(ISNUMBER(MATCH($U1095,Applicability!$B$2:$B$7,0)),"N",IF(ISNA(MATCH("*"&amp;Applicability!$C$2&amp;"*",U1095,0)),"","Y"))),""),"")</f>
        <v/>
      </c>
      <c r="Y1095" s="14" t="s">
        <v>6102</v>
      </c>
      <c r="Z1095" s="14" t="s">
        <v>6103</v>
      </c>
      <c r="AA1095" s="14" t="s">
        <v>26</v>
      </c>
      <c r="AB1095" s="14" t="s">
        <v>32</v>
      </c>
      <c r="AC1095" s="14" t="s">
        <v>35</v>
      </c>
      <c r="AD1095" s="14" t="s">
        <v>26</v>
      </c>
      <c r="AE1095" s="14" t="s">
        <v>127</v>
      </c>
      <c r="AF1095" s="14" t="s">
        <v>127</v>
      </c>
      <c r="AG1095" s="14" t="s">
        <v>1360</v>
      </c>
      <c r="AH1095" s="14" t="s">
        <v>26</v>
      </c>
    </row>
    <row r="1096" spans="1:34" ht="67.5" x14ac:dyDescent="0.2">
      <c r="A1096" s="14" t="s">
        <v>26</v>
      </c>
      <c r="B1096" s="14" t="s">
        <v>5702</v>
      </c>
      <c r="C1096" s="14" t="s">
        <v>6104</v>
      </c>
      <c r="D1096" s="14" t="s">
        <v>6087</v>
      </c>
      <c r="E1096" s="14" t="s">
        <v>6106</v>
      </c>
      <c r="F1096" s="14" t="s">
        <v>163</v>
      </c>
      <c r="G1096" s="14"/>
      <c r="H1096" s="14"/>
      <c r="I1096" s="14" t="s">
        <v>73</v>
      </c>
      <c r="J1096" s="14" t="s">
        <v>34</v>
      </c>
      <c r="K1096" s="14"/>
      <c r="L1096" s="14"/>
      <c r="M1096" s="14"/>
      <c r="N1096" s="14"/>
      <c r="O1096" s="14"/>
      <c r="P1096" s="14"/>
      <c r="Q1096" s="14"/>
      <c r="R1096" s="14"/>
      <c r="S1096" s="14" t="s">
        <v>6107</v>
      </c>
      <c r="T1096" s="14" t="s">
        <v>1360</v>
      </c>
      <c r="U1096" s="17" t="s">
        <v>4617</v>
      </c>
      <c r="V1096" s="18" t="str">
        <f>IF(ISNA(MATCH("*post*",U1096,0)),IF(ISNA(MATCH("*pre*",U1096,0)),IF(ISNUMBER(MATCH($U1096,Applicability!$A$2:$A$7,0)),"Y",IF(ISNUMBER(MATCH($U1096,Applicability!$B$2:$B$7,0)),"N",IF(ISNA(MATCH("*"&amp;Applicability!$C$2&amp;"*",U1096,0)),"","Y"))),""),"")</f>
        <v/>
      </c>
      <c r="Y1096" s="14" t="s">
        <v>6105</v>
      </c>
      <c r="Z1096" s="14" t="s">
        <v>26</v>
      </c>
      <c r="AA1096" s="14" t="s">
        <v>26</v>
      </c>
      <c r="AB1096" s="14" t="s">
        <v>162</v>
      </c>
      <c r="AC1096" s="14" t="s">
        <v>74</v>
      </c>
      <c r="AD1096" s="14" t="s">
        <v>26</v>
      </c>
      <c r="AE1096" s="14" t="s">
        <v>26</v>
      </c>
      <c r="AF1096" s="14" t="s">
        <v>127</v>
      </c>
      <c r="AG1096" s="14" t="s">
        <v>26</v>
      </c>
      <c r="AH1096" s="14" t="s">
        <v>26</v>
      </c>
    </row>
    <row r="1097" spans="1:34" ht="67.5" x14ac:dyDescent="0.2">
      <c r="A1097" s="14" t="s">
        <v>26</v>
      </c>
      <c r="B1097" s="14" t="s">
        <v>5702</v>
      </c>
      <c r="C1097" s="14" t="s">
        <v>6108</v>
      </c>
      <c r="D1097" s="14" t="s">
        <v>6087</v>
      </c>
      <c r="E1097" s="14" t="s">
        <v>6110</v>
      </c>
      <c r="F1097" s="14" t="s">
        <v>163</v>
      </c>
      <c r="G1097" s="14"/>
      <c r="H1097" s="14"/>
      <c r="I1097" s="14" t="s">
        <v>1827</v>
      </c>
      <c r="J1097" s="14" t="s">
        <v>1827</v>
      </c>
      <c r="K1097" s="14"/>
      <c r="L1097" s="14"/>
      <c r="M1097" s="14"/>
      <c r="N1097" s="14"/>
      <c r="O1097" s="14"/>
      <c r="P1097" s="14"/>
      <c r="Q1097" s="14"/>
      <c r="R1097" s="14"/>
      <c r="S1097" s="14" t="s">
        <v>6111</v>
      </c>
      <c r="T1097" s="14" t="s">
        <v>1233</v>
      </c>
      <c r="U1097" s="17" t="s">
        <v>6053</v>
      </c>
      <c r="V1097" s="18" t="str">
        <f>IF(ISNA(MATCH("*post*",U1097,0)),IF(ISNA(MATCH("*pre*",U1097,0)),IF(ISNUMBER(MATCH($U1097,Applicability!$A$2:$A$7,0)),"Y",IF(ISNUMBER(MATCH($U1097,Applicability!$B$2:$B$7,0)),"N",IF(ISNA(MATCH("*"&amp;Applicability!$C$2&amp;"*",U1097,0)),"","Y"))),""),"")</f>
        <v/>
      </c>
      <c r="Y1097" s="14" t="s">
        <v>6109</v>
      </c>
      <c r="Z1097" s="14" t="s">
        <v>26</v>
      </c>
      <c r="AA1097" s="14" t="s">
        <v>26</v>
      </c>
      <c r="AB1097" s="14" t="s">
        <v>162</v>
      </c>
      <c r="AC1097" s="14" t="s">
        <v>74</v>
      </c>
      <c r="AD1097" s="14" t="s">
        <v>26</v>
      </c>
      <c r="AE1097" s="14" t="s">
        <v>26</v>
      </c>
      <c r="AF1097" s="14" t="s">
        <v>127</v>
      </c>
      <c r="AG1097" s="14" t="s">
        <v>26</v>
      </c>
      <c r="AH1097" s="14" t="s">
        <v>26</v>
      </c>
    </row>
    <row r="1098" spans="1:34" ht="81" x14ac:dyDescent="0.2">
      <c r="A1098" s="14" t="s">
        <v>26</v>
      </c>
      <c r="B1098" s="14" t="s">
        <v>5702</v>
      </c>
      <c r="C1098" s="14" t="s">
        <v>6112</v>
      </c>
      <c r="D1098" s="14" t="s">
        <v>6087</v>
      </c>
      <c r="E1098" s="14" t="s">
        <v>6114</v>
      </c>
      <c r="F1098" s="14" t="s">
        <v>163</v>
      </c>
      <c r="G1098" s="14"/>
      <c r="H1098" s="14"/>
      <c r="I1098" s="14" t="s">
        <v>34</v>
      </c>
      <c r="J1098" s="14" t="s">
        <v>34</v>
      </c>
      <c r="K1098" s="14"/>
      <c r="L1098" s="14"/>
      <c r="M1098" s="14"/>
      <c r="N1098" s="14"/>
      <c r="O1098" s="14"/>
      <c r="P1098" s="14"/>
      <c r="Q1098" s="14"/>
      <c r="R1098" s="14"/>
      <c r="S1098" s="14" t="s">
        <v>6115</v>
      </c>
      <c r="T1098" s="14" t="s">
        <v>175</v>
      </c>
      <c r="U1098" s="17" t="s">
        <v>4617</v>
      </c>
      <c r="V1098" s="18" t="str">
        <f>IF(ISNA(MATCH("*post*",U1098,0)),IF(ISNA(MATCH("*pre*",U1098,0)),IF(ISNUMBER(MATCH($U1098,Applicability!$A$2:$A$7,0)),"Y",IF(ISNUMBER(MATCH($U1098,Applicability!$B$2:$B$7,0)),"N",IF(ISNA(MATCH("*"&amp;Applicability!$C$2&amp;"*",U1098,0)),"","Y"))),""),"")</f>
        <v/>
      </c>
      <c r="Y1098" s="14" t="s">
        <v>6113</v>
      </c>
      <c r="Z1098" s="14" t="s">
        <v>26</v>
      </c>
      <c r="AA1098" s="14" t="s">
        <v>26</v>
      </c>
      <c r="AB1098" s="14" t="s">
        <v>162</v>
      </c>
      <c r="AC1098" s="14" t="s">
        <v>74</v>
      </c>
      <c r="AD1098" s="14" t="s">
        <v>26</v>
      </c>
      <c r="AE1098" s="14" t="s">
        <v>26</v>
      </c>
      <c r="AF1098" s="14" t="s">
        <v>6116</v>
      </c>
      <c r="AG1098" s="14" t="s">
        <v>26</v>
      </c>
      <c r="AH1098" s="14" t="s">
        <v>26</v>
      </c>
    </row>
    <row r="1099" spans="1:34" ht="67.5" x14ac:dyDescent="0.2">
      <c r="A1099" s="14" t="s">
        <v>26</v>
      </c>
      <c r="B1099" s="14" t="s">
        <v>5702</v>
      </c>
      <c r="C1099" s="14" t="s">
        <v>6117</v>
      </c>
      <c r="D1099" s="14" t="s">
        <v>6087</v>
      </c>
      <c r="E1099" s="14" t="s">
        <v>6119</v>
      </c>
      <c r="F1099" s="14" t="s">
        <v>163</v>
      </c>
      <c r="G1099" s="14"/>
      <c r="H1099" s="14"/>
      <c r="I1099" s="14" t="s">
        <v>73</v>
      </c>
      <c r="J1099" s="14" t="s">
        <v>34</v>
      </c>
      <c r="K1099" s="14"/>
      <c r="L1099" s="14"/>
      <c r="M1099" s="14"/>
      <c r="N1099" s="14"/>
      <c r="O1099" s="14"/>
      <c r="P1099" s="14"/>
      <c r="Q1099" s="14"/>
      <c r="R1099" s="14"/>
      <c r="S1099" s="14" t="s">
        <v>6120</v>
      </c>
      <c r="T1099" s="14" t="s">
        <v>391</v>
      </c>
      <c r="U1099" s="17" t="s">
        <v>6058</v>
      </c>
      <c r="V1099" s="18" t="str">
        <f>IF(ISNA(MATCH("*post*",U1099,0)),IF(ISNA(MATCH("*pre*",U1099,0)),IF(ISNUMBER(MATCH($U1099,Applicability!$A$2:$A$7,0)),"Y",IF(ISNUMBER(MATCH($U1099,Applicability!$B$2:$B$7,0)),"N",IF(ISNA(MATCH("*"&amp;Applicability!$C$2&amp;"*",U1099,0)),"","Y"))),""),"")</f>
        <v/>
      </c>
      <c r="Y1099" s="14" t="s">
        <v>6118</v>
      </c>
      <c r="Z1099" s="14" t="s">
        <v>26</v>
      </c>
      <c r="AA1099" s="14" t="s">
        <v>26</v>
      </c>
      <c r="AB1099" s="14" t="s">
        <v>162</v>
      </c>
      <c r="AC1099" s="14" t="s">
        <v>74</v>
      </c>
      <c r="AD1099" s="14" t="s">
        <v>26</v>
      </c>
      <c r="AE1099" s="14" t="s">
        <v>26</v>
      </c>
      <c r="AF1099" s="14" t="s">
        <v>127</v>
      </c>
      <c r="AG1099" s="14" t="s">
        <v>26</v>
      </c>
      <c r="AH1099" s="14" t="s">
        <v>26</v>
      </c>
    </row>
    <row r="1100" spans="1:34" ht="67.5" x14ac:dyDescent="0.2">
      <c r="A1100" s="14" t="s">
        <v>26</v>
      </c>
      <c r="B1100" s="14" t="s">
        <v>5702</v>
      </c>
      <c r="C1100" s="14" t="s">
        <v>6121</v>
      </c>
      <c r="D1100" s="14" t="s">
        <v>6087</v>
      </c>
      <c r="E1100" s="14" t="s">
        <v>6123</v>
      </c>
      <c r="F1100" s="14" t="s">
        <v>163</v>
      </c>
      <c r="G1100" s="14"/>
      <c r="H1100" s="14"/>
      <c r="I1100" s="14" t="s">
        <v>34</v>
      </c>
      <c r="J1100" s="14" t="s">
        <v>34</v>
      </c>
      <c r="K1100" s="14"/>
      <c r="L1100" s="14"/>
      <c r="M1100" s="14"/>
      <c r="N1100" s="14"/>
      <c r="O1100" s="14"/>
      <c r="P1100" s="14"/>
      <c r="Q1100" s="14"/>
      <c r="R1100" s="14"/>
      <c r="S1100" s="14" t="s">
        <v>6124</v>
      </c>
      <c r="T1100" s="14" t="s">
        <v>175</v>
      </c>
      <c r="U1100" s="17" t="s">
        <v>4617</v>
      </c>
      <c r="V1100" s="18" t="str">
        <f>IF(ISNA(MATCH("*post*",U1100,0)),IF(ISNA(MATCH("*pre*",U1100,0)),IF(ISNUMBER(MATCH($U1100,Applicability!$A$2:$A$7,0)),"Y",IF(ISNUMBER(MATCH($U1100,Applicability!$B$2:$B$7,0)),"N",IF(ISNA(MATCH("*"&amp;Applicability!$C$2&amp;"*",U1100,0)),"","Y"))),""),"")</f>
        <v/>
      </c>
      <c r="Y1100" s="14" t="s">
        <v>6122</v>
      </c>
      <c r="Z1100" s="14" t="s">
        <v>26</v>
      </c>
      <c r="AA1100" s="14" t="s">
        <v>26</v>
      </c>
      <c r="AB1100" s="14" t="s">
        <v>162</v>
      </c>
      <c r="AC1100" s="14" t="s">
        <v>74</v>
      </c>
      <c r="AD1100" s="14" t="s">
        <v>26</v>
      </c>
      <c r="AE1100" s="14" t="s">
        <v>26</v>
      </c>
      <c r="AF1100" s="14" t="s">
        <v>6116</v>
      </c>
      <c r="AG1100" s="14" t="s">
        <v>26</v>
      </c>
      <c r="AH1100" s="14" t="s">
        <v>26</v>
      </c>
    </row>
    <row r="1101" spans="1:34" ht="81" x14ac:dyDescent="0.2">
      <c r="A1101" s="14" t="s">
        <v>26</v>
      </c>
      <c r="B1101" s="14" t="s">
        <v>5702</v>
      </c>
      <c r="C1101" s="14" t="s">
        <v>6125</v>
      </c>
      <c r="D1101" s="14" t="s">
        <v>6087</v>
      </c>
      <c r="E1101" s="14" t="s">
        <v>6088</v>
      </c>
      <c r="F1101" s="14" t="s">
        <v>33</v>
      </c>
      <c r="G1101" s="14"/>
      <c r="H1101" s="14"/>
      <c r="I1101" s="14" t="s">
        <v>73</v>
      </c>
      <c r="J1101" s="14" t="s">
        <v>34</v>
      </c>
      <c r="K1101" s="14"/>
      <c r="L1101" s="14"/>
      <c r="M1101" s="14"/>
      <c r="N1101" s="14"/>
      <c r="O1101" s="14"/>
      <c r="P1101" s="14"/>
      <c r="Q1101" s="14"/>
      <c r="R1101" s="14"/>
      <c r="S1101" s="14" t="s">
        <v>6128</v>
      </c>
      <c r="T1101" s="14" t="s">
        <v>134</v>
      </c>
      <c r="U1101" s="17" t="s">
        <v>6068</v>
      </c>
      <c r="V1101" s="18" t="str">
        <f>IF(ISNA(MATCH("*post*",U1101,0)),IF(ISNA(MATCH("*pre*",U1101,0)),IF(ISNUMBER(MATCH($U1101,Applicability!$A$2:$A$7,0)),"Y",IF(ISNUMBER(MATCH($U1101,Applicability!$B$2:$B$7,0)),"N",IF(ISNA(MATCH("*"&amp;Applicability!$C$2&amp;"*",U1101,0)),"","Y"))),""),"")</f>
        <v/>
      </c>
      <c r="Y1101" s="14" t="s">
        <v>6126</v>
      </c>
      <c r="Z1101" s="14" t="s">
        <v>6127</v>
      </c>
      <c r="AA1101" s="14" t="s">
        <v>6086</v>
      </c>
      <c r="AB1101" s="14" t="s">
        <v>32</v>
      </c>
      <c r="AC1101" s="14" t="s">
        <v>74</v>
      </c>
      <c r="AD1101" s="14" t="s">
        <v>26</v>
      </c>
      <c r="AE1101" s="14" t="s">
        <v>26</v>
      </c>
      <c r="AF1101" s="14" t="s">
        <v>127</v>
      </c>
      <c r="AG1101" s="14" t="s">
        <v>6129</v>
      </c>
      <c r="AH1101" s="14" t="s">
        <v>283</v>
      </c>
    </row>
    <row r="1102" spans="1:34" ht="81" x14ac:dyDescent="0.2">
      <c r="A1102" s="14" t="s">
        <v>26</v>
      </c>
      <c r="B1102" s="14" t="s">
        <v>5702</v>
      </c>
      <c r="C1102" s="14" t="s">
        <v>6130</v>
      </c>
      <c r="D1102" s="14" t="s">
        <v>6087</v>
      </c>
      <c r="E1102" s="14" t="s">
        <v>6088</v>
      </c>
      <c r="F1102" s="14" t="s">
        <v>33</v>
      </c>
      <c r="G1102" s="14"/>
      <c r="H1102" s="14"/>
      <c r="I1102" s="14" t="s">
        <v>73</v>
      </c>
      <c r="J1102" s="14" t="s">
        <v>34</v>
      </c>
      <c r="K1102" s="14"/>
      <c r="L1102" s="14"/>
      <c r="M1102" s="14"/>
      <c r="N1102" s="14"/>
      <c r="O1102" s="14"/>
      <c r="P1102" s="14"/>
      <c r="Q1102" s="14"/>
      <c r="R1102" s="14"/>
      <c r="S1102" s="14" t="s">
        <v>6128</v>
      </c>
      <c r="T1102" s="14" t="s">
        <v>134</v>
      </c>
      <c r="U1102" s="17" t="s">
        <v>6062</v>
      </c>
      <c r="V1102" s="18" t="str">
        <f>IF(ISNA(MATCH("*post*",U1102,0)),IF(ISNA(MATCH("*pre*",U1102,0)),IF(ISNUMBER(MATCH($U1102,Applicability!$A$2:$A$7,0)),"Y",IF(ISNUMBER(MATCH($U1102,Applicability!$B$2:$B$7,0)),"N",IF(ISNA(MATCH("*"&amp;Applicability!$C$2&amp;"*",U1102,0)),"","Y"))),""),"")</f>
        <v/>
      </c>
      <c r="Y1102" s="14" t="s">
        <v>6131</v>
      </c>
      <c r="Z1102" s="14" t="s">
        <v>6132</v>
      </c>
      <c r="AA1102" s="14" t="s">
        <v>6086</v>
      </c>
      <c r="AB1102" s="14" t="s">
        <v>32</v>
      </c>
      <c r="AC1102" s="14" t="s">
        <v>74</v>
      </c>
      <c r="AD1102" s="14" t="s">
        <v>26</v>
      </c>
      <c r="AE1102" s="14" t="s">
        <v>26</v>
      </c>
      <c r="AF1102" s="14" t="s">
        <v>127</v>
      </c>
      <c r="AG1102" s="14" t="s">
        <v>6133</v>
      </c>
      <c r="AH1102" s="14" t="s">
        <v>283</v>
      </c>
    </row>
    <row r="1103" spans="1:34" ht="54" x14ac:dyDescent="0.2">
      <c r="A1103" s="14" t="s">
        <v>26</v>
      </c>
      <c r="B1103" s="14" t="s">
        <v>5702</v>
      </c>
      <c r="C1103" s="14" t="s">
        <v>6134</v>
      </c>
      <c r="D1103" s="14" t="s">
        <v>6087</v>
      </c>
      <c r="E1103" s="14" t="s">
        <v>6136</v>
      </c>
      <c r="F1103" s="14" t="s">
        <v>33</v>
      </c>
      <c r="G1103" s="14"/>
      <c r="H1103" s="14"/>
      <c r="I1103" s="14" t="s">
        <v>34</v>
      </c>
      <c r="J1103" s="14" t="s">
        <v>34</v>
      </c>
      <c r="K1103" s="14"/>
      <c r="L1103" s="14"/>
      <c r="M1103" s="14"/>
      <c r="N1103" s="14"/>
      <c r="O1103" s="14"/>
      <c r="P1103" s="14"/>
      <c r="Q1103" s="14"/>
      <c r="R1103" s="14"/>
      <c r="S1103" s="14" t="s">
        <v>6137</v>
      </c>
      <c r="T1103" s="14" t="s">
        <v>1579</v>
      </c>
      <c r="U1103" s="17" t="s">
        <v>6068</v>
      </c>
      <c r="V1103" s="18" t="str">
        <f>IF(ISNA(MATCH("*post*",U1103,0)),IF(ISNA(MATCH("*pre*",U1103,0)),IF(ISNUMBER(MATCH($U1103,Applicability!$A$2:$A$7,0)),"Y",IF(ISNUMBER(MATCH($U1103,Applicability!$B$2:$B$7,0)),"N",IF(ISNA(MATCH("*"&amp;Applicability!$C$2&amp;"*",U1103,0)),"","Y"))),""),"")</f>
        <v/>
      </c>
      <c r="Y1103" s="14" t="s">
        <v>6135</v>
      </c>
      <c r="Z1103" s="14" t="s">
        <v>6075</v>
      </c>
      <c r="AA1103" s="14" t="s">
        <v>26</v>
      </c>
      <c r="AB1103" s="14" t="s">
        <v>32</v>
      </c>
      <c r="AC1103" s="14" t="s">
        <v>35</v>
      </c>
      <c r="AD1103" s="14" t="s">
        <v>26</v>
      </c>
      <c r="AE1103" s="14" t="s">
        <v>127</v>
      </c>
      <c r="AF1103" s="14" t="s">
        <v>127</v>
      </c>
      <c r="AG1103" s="14" t="s">
        <v>6078</v>
      </c>
      <c r="AH1103" s="14" t="s">
        <v>26</v>
      </c>
    </row>
    <row r="1104" spans="1:34" ht="81" x14ac:dyDescent="0.2">
      <c r="A1104" s="14" t="s">
        <v>26</v>
      </c>
      <c r="B1104" s="14" t="s">
        <v>5702</v>
      </c>
      <c r="C1104" s="14" t="s">
        <v>6138</v>
      </c>
      <c r="D1104" s="14" t="s">
        <v>6087</v>
      </c>
      <c r="E1104" s="14" t="s">
        <v>6136</v>
      </c>
      <c r="F1104" s="14" t="s">
        <v>33</v>
      </c>
      <c r="G1104" s="14"/>
      <c r="H1104" s="14"/>
      <c r="I1104" s="14" t="s">
        <v>34</v>
      </c>
      <c r="J1104" s="14" t="s">
        <v>34</v>
      </c>
      <c r="K1104" s="14"/>
      <c r="L1104" s="14"/>
      <c r="M1104" s="14"/>
      <c r="N1104" s="14"/>
      <c r="O1104" s="14"/>
      <c r="P1104" s="14"/>
      <c r="Q1104" s="14"/>
      <c r="R1104" s="14"/>
      <c r="S1104" s="14" t="s">
        <v>6137</v>
      </c>
      <c r="T1104" s="14" t="s">
        <v>1579</v>
      </c>
      <c r="U1104" s="17" t="s">
        <v>6062</v>
      </c>
      <c r="V1104" s="18" t="str">
        <f>IF(ISNA(MATCH("*post*",U1104,0)),IF(ISNA(MATCH("*pre*",U1104,0)),IF(ISNUMBER(MATCH($U1104,Applicability!$A$2:$A$7,0)),"Y",IF(ISNUMBER(MATCH($U1104,Applicability!$B$2:$B$7,0)),"N",IF(ISNA(MATCH("*"&amp;Applicability!$C$2&amp;"*",U1104,0)),"","Y"))),""),"")</f>
        <v/>
      </c>
      <c r="Y1104" s="14" t="s">
        <v>6139</v>
      </c>
      <c r="Z1104" s="14" t="s">
        <v>6081</v>
      </c>
      <c r="AA1104" s="14" t="s">
        <v>26</v>
      </c>
      <c r="AB1104" s="14" t="s">
        <v>32</v>
      </c>
      <c r="AC1104" s="14" t="s">
        <v>35</v>
      </c>
      <c r="AD1104" s="14" t="s">
        <v>26</v>
      </c>
      <c r="AE1104" s="14" t="s">
        <v>127</v>
      </c>
      <c r="AF1104" s="14" t="s">
        <v>127</v>
      </c>
      <c r="AG1104" s="14" t="s">
        <v>6082</v>
      </c>
      <c r="AH1104" s="14" t="s">
        <v>26</v>
      </c>
    </row>
    <row r="1105" spans="1:34" ht="67.5" x14ac:dyDescent="0.2">
      <c r="A1105" s="14" t="s">
        <v>26</v>
      </c>
      <c r="B1105" s="14" t="s">
        <v>5702</v>
      </c>
      <c r="C1105" s="14" t="s">
        <v>6140</v>
      </c>
      <c r="D1105" s="14" t="s">
        <v>6087</v>
      </c>
      <c r="E1105" s="14" t="s">
        <v>6106</v>
      </c>
      <c r="F1105" s="14" t="s">
        <v>163</v>
      </c>
      <c r="G1105" s="14"/>
      <c r="H1105" s="14"/>
      <c r="I1105" s="14" t="s">
        <v>73</v>
      </c>
      <c r="J1105" s="14" t="s">
        <v>34</v>
      </c>
      <c r="K1105" s="14"/>
      <c r="L1105" s="14"/>
      <c r="M1105" s="14"/>
      <c r="N1105" s="14"/>
      <c r="O1105" s="14"/>
      <c r="P1105" s="14"/>
      <c r="Q1105" s="14"/>
      <c r="R1105" s="14"/>
      <c r="S1105" s="14" t="s">
        <v>6142</v>
      </c>
      <c r="T1105" s="14" t="s">
        <v>1360</v>
      </c>
      <c r="U1105" s="17" t="s">
        <v>4622</v>
      </c>
      <c r="V1105" s="18" t="str">
        <f>IF(ISNA(MATCH("*post*",U1105,0)),IF(ISNA(MATCH("*pre*",U1105,0)),IF(ISNUMBER(MATCH($U1105,Applicability!$A$2:$A$7,0)),"Y",IF(ISNUMBER(MATCH($U1105,Applicability!$B$2:$B$7,0)),"N",IF(ISNA(MATCH("*"&amp;Applicability!$C$2&amp;"*",U1105,0)),"","Y"))),""),"")</f>
        <v/>
      </c>
      <c r="Y1105" s="14" t="s">
        <v>6141</v>
      </c>
      <c r="Z1105" s="14" t="s">
        <v>26</v>
      </c>
      <c r="AA1105" s="14" t="s">
        <v>26</v>
      </c>
      <c r="AB1105" s="14" t="s">
        <v>162</v>
      </c>
      <c r="AC1105" s="14" t="s">
        <v>74</v>
      </c>
      <c r="AD1105" s="14" t="s">
        <v>26</v>
      </c>
      <c r="AE1105" s="14" t="s">
        <v>26</v>
      </c>
      <c r="AF1105" s="14" t="s">
        <v>127</v>
      </c>
      <c r="AG1105" s="14" t="s">
        <v>26</v>
      </c>
      <c r="AH1105" s="14" t="s">
        <v>26</v>
      </c>
    </row>
    <row r="1106" spans="1:34" ht="135" x14ac:dyDescent="0.2">
      <c r="A1106" s="14" t="s">
        <v>26</v>
      </c>
      <c r="B1106" s="14" t="s">
        <v>5702</v>
      </c>
      <c r="C1106" s="14" t="s">
        <v>6143</v>
      </c>
      <c r="D1106" s="14" t="s">
        <v>6087</v>
      </c>
      <c r="E1106" s="14" t="s">
        <v>6145</v>
      </c>
      <c r="F1106" s="14" t="s">
        <v>163</v>
      </c>
      <c r="G1106" s="14"/>
      <c r="H1106" s="14"/>
      <c r="I1106" s="14" t="s">
        <v>34</v>
      </c>
      <c r="J1106" s="14" t="s">
        <v>34</v>
      </c>
      <c r="K1106" s="14"/>
      <c r="L1106" s="14"/>
      <c r="M1106" s="14"/>
      <c r="N1106" s="14"/>
      <c r="O1106" s="14"/>
      <c r="P1106" s="14"/>
      <c r="Q1106" s="14"/>
      <c r="R1106" s="14"/>
      <c r="S1106" s="14" t="s">
        <v>6146</v>
      </c>
      <c r="T1106" s="14" t="s">
        <v>1233</v>
      </c>
      <c r="U1106" s="17" t="s">
        <v>6147</v>
      </c>
      <c r="V1106" s="18" t="str">
        <f>IF(ISNA(MATCH("*post*",U1106,0)),IF(ISNA(MATCH("*pre*",U1106,0)),IF(ISNUMBER(MATCH($U1106,Applicability!$A$2:$A$7,0)),"Y",IF(ISNUMBER(MATCH($U1106,Applicability!$B$2:$B$7,0)),"N",IF(ISNA(MATCH("*"&amp;Applicability!$C$2&amp;"*",U1106,0)),"","Y"))),""),"")</f>
        <v/>
      </c>
      <c r="Y1106" s="14" t="s">
        <v>6144</v>
      </c>
      <c r="Z1106" s="14" t="s">
        <v>26</v>
      </c>
      <c r="AA1106" s="14" t="s">
        <v>26</v>
      </c>
      <c r="AB1106" s="14" t="s">
        <v>162</v>
      </c>
      <c r="AC1106" s="14" t="s">
        <v>74</v>
      </c>
      <c r="AD1106" s="14" t="s">
        <v>26</v>
      </c>
      <c r="AE1106" s="14" t="s">
        <v>26</v>
      </c>
      <c r="AF1106" s="14" t="s">
        <v>127</v>
      </c>
      <c r="AG1106" s="14" t="s">
        <v>26</v>
      </c>
      <c r="AH1106" s="14" t="s">
        <v>26</v>
      </c>
    </row>
    <row r="1107" spans="1:34" ht="81" x14ac:dyDescent="0.2">
      <c r="A1107" s="14" t="s">
        <v>26</v>
      </c>
      <c r="B1107" s="14" t="s">
        <v>5702</v>
      </c>
      <c r="C1107" s="14" t="s">
        <v>6148</v>
      </c>
      <c r="D1107" s="14" t="s">
        <v>6087</v>
      </c>
      <c r="E1107" s="14" t="s">
        <v>6150</v>
      </c>
      <c r="F1107" s="14" t="s">
        <v>163</v>
      </c>
      <c r="G1107" s="14"/>
      <c r="H1107" s="14"/>
      <c r="I1107" s="14" t="s">
        <v>34</v>
      </c>
      <c r="J1107" s="14" t="s">
        <v>34</v>
      </c>
      <c r="K1107" s="14"/>
      <c r="L1107" s="14"/>
      <c r="M1107" s="14"/>
      <c r="N1107" s="14"/>
      <c r="O1107" s="14"/>
      <c r="P1107" s="14"/>
      <c r="Q1107" s="14"/>
      <c r="R1107" s="14"/>
      <c r="S1107" s="14" t="s">
        <v>6151</v>
      </c>
      <c r="T1107" s="14" t="s">
        <v>175</v>
      </c>
      <c r="U1107" s="17" t="s">
        <v>4622</v>
      </c>
      <c r="V1107" s="18" t="str">
        <f>IF(ISNA(MATCH("*post*",U1107,0)),IF(ISNA(MATCH("*pre*",U1107,0)),IF(ISNUMBER(MATCH($U1107,Applicability!$A$2:$A$7,0)),"Y",IF(ISNUMBER(MATCH($U1107,Applicability!$B$2:$B$7,0)),"N",IF(ISNA(MATCH("*"&amp;Applicability!$C$2&amp;"*",U1107,0)),"","Y"))),""),"")</f>
        <v/>
      </c>
      <c r="Y1107" s="14" t="s">
        <v>6149</v>
      </c>
      <c r="Z1107" s="14" t="s">
        <v>26</v>
      </c>
      <c r="AA1107" s="14" t="s">
        <v>26</v>
      </c>
      <c r="AB1107" s="14" t="s">
        <v>162</v>
      </c>
      <c r="AC1107" s="14" t="s">
        <v>74</v>
      </c>
      <c r="AD1107" s="14" t="s">
        <v>26</v>
      </c>
      <c r="AE1107" s="14" t="s">
        <v>26</v>
      </c>
      <c r="AF1107" s="14" t="s">
        <v>6116</v>
      </c>
      <c r="AG1107" s="14" t="s">
        <v>26</v>
      </c>
      <c r="AH1107" s="14" t="s">
        <v>26</v>
      </c>
    </row>
    <row r="1108" spans="1:34" ht="67.5" x14ac:dyDescent="0.2">
      <c r="A1108" s="14" t="s">
        <v>26</v>
      </c>
      <c r="B1108" s="14" t="s">
        <v>5702</v>
      </c>
      <c r="C1108" s="14" t="s">
        <v>6152</v>
      </c>
      <c r="D1108" s="14" t="s">
        <v>6087</v>
      </c>
      <c r="E1108" s="14" t="s">
        <v>6119</v>
      </c>
      <c r="F1108" s="14" t="s">
        <v>163</v>
      </c>
      <c r="G1108" s="14"/>
      <c r="H1108" s="14"/>
      <c r="I1108" s="14" t="s">
        <v>73</v>
      </c>
      <c r="J1108" s="14" t="s">
        <v>34</v>
      </c>
      <c r="K1108" s="14"/>
      <c r="L1108" s="14"/>
      <c r="M1108" s="14"/>
      <c r="N1108" s="14"/>
      <c r="O1108" s="14"/>
      <c r="P1108" s="14"/>
      <c r="Q1108" s="14"/>
      <c r="R1108" s="14"/>
      <c r="S1108" s="14" t="s">
        <v>6154</v>
      </c>
      <c r="T1108" s="14" t="s">
        <v>391</v>
      </c>
      <c r="U1108" s="17" t="s">
        <v>4622</v>
      </c>
      <c r="V1108" s="18" t="str">
        <f>IF(ISNA(MATCH("*post*",U1108,0)),IF(ISNA(MATCH("*pre*",U1108,0)),IF(ISNUMBER(MATCH($U1108,Applicability!$A$2:$A$7,0)),"Y",IF(ISNUMBER(MATCH($U1108,Applicability!$B$2:$B$7,0)),"N",IF(ISNA(MATCH("*"&amp;Applicability!$C$2&amp;"*",U1108,0)),"","Y"))),""),"")</f>
        <v/>
      </c>
      <c r="Y1108" s="14" t="s">
        <v>6153</v>
      </c>
      <c r="Z1108" s="14" t="s">
        <v>26</v>
      </c>
      <c r="AA1108" s="14" t="s">
        <v>26</v>
      </c>
      <c r="AB1108" s="14" t="s">
        <v>162</v>
      </c>
      <c r="AC1108" s="14" t="s">
        <v>74</v>
      </c>
      <c r="AD1108" s="14" t="s">
        <v>26</v>
      </c>
      <c r="AE1108" s="14" t="s">
        <v>26</v>
      </c>
      <c r="AF1108" s="14" t="s">
        <v>127</v>
      </c>
      <c r="AG1108" s="14" t="s">
        <v>26</v>
      </c>
      <c r="AH1108" s="14" t="s">
        <v>26</v>
      </c>
    </row>
    <row r="1109" spans="1:34" ht="67.5" x14ac:dyDescent="0.2">
      <c r="A1109" s="14" t="s">
        <v>26</v>
      </c>
      <c r="B1109" s="14" t="s">
        <v>5702</v>
      </c>
      <c r="C1109" s="14" t="s">
        <v>6155</v>
      </c>
      <c r="D1109" s="14" t="s">
        <v>6087</v>
      </c>
      <c r="E1109" s="14" t="s">
        <v>6123</v>
      </c>
      <c r="F1109" s="14" t="s">
        <v>163</v>
      </c>
      <c r="G1109" s="14"/>
      <c r="H1109" s="14"/>
      <c r="I1109" s="14" t="s">
        <v>34</v>
      </c>
      <c r="J1109" s="14" t="s">
        <v>34</v>
      </c>
      <c r="K1109" s="14"/>
      <c r="L1109" s="14"/>
      <c r="M1109" s="14"/>
      <c r="N1109" s="14"/>
      <c r="O1109" s="14"/>
      <c r="P1109" s="14"/>
      <c r="Q1109" s="14"/>
      <c r="R1109" s="14"/>
      <c r="S1109" s="14" t="s">
        <v>6157</v>
      </c>
      <c r="T1109" s="14" t="s">
        <v>175</v>
      </c>
      <c r="U1109" s="17" t="s">
        <v>4622</v>
      </c>
      <c r="V1109" s="18" t="str">
        <f>IF(ISNA(MATCH("*post*",U1109,0)),IF(ISNA(MATCH("*pre*",U1109,0)),IF(ISNUMBER(MATCH($U1109,Applicability!$A$2:$A$7,0)),"Y",IF(ISNUMBER(MATCH($U1109,Applicability!$B$2:$B$7,0)),"N",IF(ISNA(MATCH("*"&amp;Applicability!$C$2&amp;"*",U1109,0)),"","Y"))),""),"")</f>
        <v/>
      </c>
      <c r="Y1109" s="14" t="s">
        <v>6156</v>
      </c>
      <c r="Z1109" s="14" t="s">
        <v>26</v>
      </c>
      <c r="AA1109" s="14" t="s">
        <v>26</v>
      </c>
      <c r="AB1109" s="14" t="s">
        <v>162</v>
      </c>
      <c r="AC1109" s="14" t="s">
        <v>74</v>
      </c>
      <c r="AD1109" s="14" t="s">
        <v>26</v>
      </c>
      <c r="AE1109" s="14" t="s">
        <v>26</v>
      </c>
      <c r="AF1109" s="14" t="s">
        <v>6116</v>
      </c>
      <c r="AG1109" s="14" t="s">
        <v>26</v>
      </c>
      <c r="AH1109" s="14" t="s">
        <v>26</v>
      </c>
    </row>
    <row r="1110" spans="1:34" ht="162" hidden="1" x14ac:dyDescent="0.2">
      <c r="A1110" s="14" t="s">
        <v>26</v>
      </c>
      <c r="B1110" s="14" t="s">
        <v>6158</v>
      </c>
      <c r="C1110" s="14" t="s">
        <v>6159</v>
      </c>
      <c r="D1110" s="14" t="s">
        <v>6161</v>
      </c>
      <c r="E1110" s="14" t="s">
        <v>6162</v>
      </c>
      <c r="F1110" s="14" t="s">
        <v>33</v>
      </c>
      <c r="G1110" s="14"/>
      <c r="H1110" s="14"/>
      <c r="I1110" s="14" t="s">
        <v>34</v>
      </c>
      <c r="J1110" s="14" t="s">
        <v>34</v>
      </c>
      <c r="K1110" s="14"/>
      <c r="L1110" s="14"/>
      <c r="M1110" s="14"/>
      <c r="N1110" s="14"/>
      <c r="O1110" s="14"/>
      <c r="P1110" s="14"/>
      <c r="Q1110" s="14"/>
      <c r="R1110" s="14"/>
      <c r="S1110" s="14" t="s">
        <v>6163</v>
      </c>
      <c r="T1110" s="14" t="s">
        <v>6165</v>
      </c>
      <c r="U1110" s="17" t="s">
        <v>39</v>
      </c>
      <c r="V1110" s="18" t="str">
        <f>IF(ISNA(MATCH("*post*",U1110,0)),IF(ISNA(MATCH("*pre*",U1110,0)),IF(ISNUMBER(MATCH($U1110,Applicability!$A$2:$A$7,0)),"Y",IF(ISNUMBER(MATCH($U1110,Applicability!$B$2:$B$7,0)),"N",IF(ISNA(MATCH("*"&amp;Applicability!$C$2&amp;"*",U1110,0)),"","Y"))),""),"")</f>
        <v>Y</v>
      </c>
      <c r="Y1110" s="14" t="s">
        <v>6160</v>
      </c>
      <c r="Z1110" s="14" t="s">
        <v>26</v>
      </c>
      <c r="AA1110" s="14" t="s">
        <v>26</v>
      </c>
      <c r="AB1110" s="14" t="s">
        <v>32</v>
      </c>
      <c r="AC1110" s="14" t="s">
        <v>74</v>
      </c>
      <c r="AD1110" s="14" t="s">
        <v>26</v>
      </c>
      <c r="AE1110" s="14" t="s">
        <v>26</v>
      </c>
      <c r="AF1110" s="14" t="s">
        <v>6164</v>
      </c>
      <c r="AG1110" s="14" t="s">
        <v>26</v>
      </c>
      <c r="AH1110" s="14" t="s">
        <v>26</v>
      </c>
    </row>
    <row r="1111" spans="1:34" ht="81" x14ac:dyDescent="0.2">
      <c r="A1111" s="14" t="s">
        <v>26</v>
      </c>
      <c r="B1111" s="14" t="s">
        <v>6166</v>
      </c>
      <c r="C1111" s="14" t="s">
        <v>6167</v>
      </c>
      <c r="D1111" s="14" t="s">
        <v>2997</v>
      </c>
      <c r="E1111" s="14" t="s">
        <v>6170</v>
      </c>
      <c r="F1111" s="14" t="s">
        <v>33</v>
      </c>
      <c r="G1111" s="14"/>
      <c r="H1111" s="14"/>
      <c r="I1111" s="14" t="s">
        <v>6171</v>
      </c>
      <c r="J1111" s="14" t="s">
        <v>6172</v>
      </c>
      <c r="K1111" s="14"/>
      <c r="L1111" s="14"/>
      <c r="M1111" s="14"/>
      <c r="N1111" s="14"/>
      <c r="O1111" s="14"/>
      <c r="P1111" s="14"/>
      <c r="Q1111" s="14"/>
      <c r="R1111" s="14"/>
      <c r="S1111" s="14" t="s">
        <v>6173</v>
      </c>
      <c r="T1111" s="14" t="s">
        <v>84</v>
      </c>
      <c r="U1111" s="17" t="s">
        <v>6175</v>
      </c>
      <c r="V1111" s="18" t="str">
        <f>IF(ISNA(MATCH("*post*",U1111,0)),IF(ISNA(MATCH("*pre*",U1111,0)),IF(ISNUMBER(MATCH($U1111,Applicability!$A$2:$A$7,0)),"Y",IF(ISNUMBER(MATCH($U1111,Applicability!$B$2:$B$7,0)),"N",IF(ISNA(MATCH("*"&amp;Applicability!$C$2&amp;"*",U1111,0)),"","Y"))),""),"")</f>
        <v/>
      </c>
      <c r="Y1111" s="14" t="s">
        <v>6168</v>
      </c>
      <c r="Z1111" s="14" t="s">
        <v>249</v>
      </c>
      <c r="AA1111" s="14" t="s">
        <v>6169</v>
      </c>
      <c r="AB1111" s="14" t="s">
        <v>32</v>
      </c>
      <c r="AC1111" s="14" t="s">
        <v>191</v>
      </c>
      <c r="AD1111" s="14" t="s">
        <v>26</v>
      </c>
      <c r="AE1111" s="14" t="s">
        <v>26</v>
      </c>
      <c r="AF1111" s="14" t="s">
        <v>37</v>
      </c>
      <c r="AG1111" s="14" t="s">
        <v>283</v>
      </c>
      <c r="AH1111" s="14" t="s">
        <v>6174</v>
      </c>
    </row>
    <row r="1112" spans="1:34" ht="81" x14ac:dyDescent="0.2">
      <c r="A1112" s="14" t="s">
        <v>26</v>
      </c>
      <c r="B1112" s="14" t="s">
        <v>6166</v>
      </c>
      <c r="C1112" s="14" t="s">
        <v>6176</v>
      </c>
      <c r="D1112" s="14" t="s">
        <v>2997</v>
      </c>
      <c r="E1112" s="14" t="s">
        <v>6170</v>
      </c>
      <c r="F1112" s="14" t="s">
        <v>33</v>
      </c>
      <c r="G1112" s="14"/>
      <c r="H1112" s="14"/>
      <c r="I1112" s="14" t="s">
        <v>6178</v>
      </c>
      <c r="J1112" s="14" t="s">
        <v>6179</v>
      </c>
      <c r="K1112" s="14"/>
      <c r="L1112" s="14"/>
      <c r="M1112" s="14"/>
      <c r="N1112" s="14"/>
      <c r="O1112" s="14"/>
      <c r="P1112" s="14"/>
      <c r="Q1112" s="14"/>
      <c r="R1112" s="14"/>
      <c r="S1112" s="14" t="s">
        <v>6173</v>
      </c>
      <c r="T1112" s="14" t="s">
        <v>84</v>
      </c>
      <c r="U1112" s="17" t="s">
        <v>6180</v>
      </c>
      <c r="V1112" s="18" t="str">
        <f>IF(ISNA(MATCH("*post*",U1112,0)),IF(ISNA(MATCH("*pre*",U1112,0)),IF(ISNUMBER(MATCH($U1112,Applicability!$A$2:$A$7,0)),"Y",IF(ISNUMBER(MATCH($U1112,Applicability!$B$2:$B$7,0)),"N",IF(ISNA(MATCH("*"&amp;Applicability!$C$2&amp;"*",U1112,0)),"","Y"))),""),"")</f>
        <v/>
      </c>
      <c r="Y1112" s="14" t="s">
        <v>6177</v>
      </c>
      <c r="Z1112" s="14" t="s">
        <v>249</v>
      </c>
      <c r="AA1112" s="14" t="s">
        <v>6169</v>
      </c>
      <c r="AB1112" s="14" t="s">
        <v>32</v>
      </c>
      <c r="AC1112" s="14" t="s">
        <v>191</v>
      </c>
      <c r="AD1112" s="14" t="s">
        <v>26</v>
      </c>
      <c r="AE1112" s="14" t="s">
        <v>26</v>
      </c>
      <c r="AF1112" s="14" t="s">
        <v>37</v>
      </c>
      <c r="AG1112" s="14" t="s">
        <v>283</v>
      </c>
      <c r="AH1112" s="14" t="s">
        <v>6174</v>
      </c>
    </row>
    <row r="1113" spans="1:34" ht="81" hidden="1" x14ac:dyDescent="0.2">
      <c r="A1113" s="14" t="s">
        <v>26</v>
      </c>
      <c r="B1113" s="14" t="s">
        <v>6166</v>
      </c>
      <c r="C1113" s="14" t="s">
        <v>6181</v>
      </c>
      <c r="D1113" s="14" t="s">
        <v>2997</v>
      </c>
      <c r="E1113" s="14" t="s">
        <v>6170</v>
      </c>
      <c r="F1113" s="14" t="s">
        <v>33</v>
      </c>
      <c r="G1113" s="14"/>
      <c r="H1113" s="14"/>
      <c r="I1113" s="14" t="s">
        <v>6183</v>
      </c>
      <c r="J1113" s="14" t="s">
        <v>3962</v>
      </c>
      <c r="K1113" s="14"/>
      <c r="L1113" s="14"/>
      <c r="M1113" s="14"/>
      <c r="N1113" s="14"/>
      <c r="O1113" s="14"/>
      <c r="P1113" s="14"/>
      <c r="Q1113" s="14"/>
      <c r="R1113" s="14"/>
      <c r="S1113" s="14" t="s">
        <v>6173</v>
      </c>
      <c r="T1113" s="14" t="s">
        <v>84</v>
      </c>
      <c r="U1113" s="17" t="s">
        <v>187</v>
      </c>
      <c r="V1113" s="18" t="str">
        <f>IF(ISNA(MATCH("*post*",U1113,0)),IF(ISNA(MATCH("*pre*",U1113,0)),IF(ISNUMBER(MATCH($U1113,Applicability!$A$2:$A$7,0)),"Y",IF(ISNUMBER(MATCH($U1113,Applicability!$B$2:$B$7,0)),"N",IF(ISNA(MATCH("*"&amp;Applicability!$C$2&amp;"*",U1113,0)),"","Y"))),""),"")</f>
        <v>N</v>
      </c>
      <c r="Y1113" s="14" t="s">
        <v>6182</v>
      </c>
      <c r="Z1113" s="14" t="s">
        <v>249</v>
      </c>
      <c r="AA1113" s="14" t="s">
        <v>6169</v>
      </c>
      <c r="AB1113" s="14" t="s">
        <v>32</v>
      </c>
      <c r="AC1113" s="14" t="s">
        <v>191</v>
      </c>
      <c r="AD1113" s="14" t="s">
        <v>26</v>
      </c>
      <c r="AE1113" s="14" t="s">
        <v>26</v>
      </c>
      <c r="AF1113" s="14" t="s">
        <v>37</v>
      </c>
      <c r="AG1113" s="14" t="s">
        <v>283</v>
      </c>
      <c r="AH1113" s="14" t="s">
        <v>6174</v>
      </c>
    </row>
    <row r="1114" spans="1:34" ht="148.5" x14ac:dyDescent="0.2">
      <c r="A1114" s="14" t="s">
        <v>26</v>
      </c>
      <c r="B1114" s="14" t="s">
        <v>6166</v>
      </c>
      <c r="C1114" s="14" t="s">
        <v>6184</v>
      </c>
      <c r="D1114" s="14" t="s">
        <v>2997</v>
      </c>
      <c r="E1114" s="14" t="s">
        <v>6188</v>
      </c>
      <c r="F1114" s="14" t="s">
        <v>163</v>
      </c>
      <c r="G1114" s="14"/>
      <c r="H1114" s="14"/>
      <c r="I1114" s="14" t="s">
        <v>6189</v>
      </c>
      <c r="J1114" s="14" t="s">
        <v>6190</v>
      </c>
      <c r="K1114" s="14"/>
      <c r="L1114" s="14"/>
      <c r="M1114" s="14"/>
      <c r="N1114" s="14"/>
      <c r="O1114" s="14"/>
      <c r="P1114" s="14"/>
      <c r="Q1114" s="14"/>
      <c r="R1114" s="14"/>
      <c r="S1114" s="14" t="s">
        <v>6191</v>
      </c>
      <c r="T1114" s="14" t="s">
        <v>62</v>
      </c>
      <c r="U1114" s="17" t="s">
        <v>6193</v>
      </c>
      <c r="V1114" s="18" t="str">
        <f>IF(ISNA(MATCH("*post*",U1114,0)),IF(ISNA(MATCH("*pre*",U1114,0)),IF(ISNUMBER(MATCH($U1114,Applicability!$A$2:$A$7,0)),"Y",IF(ISNUMBER(MATCH($U1114,Applicability!$B$2:$B$7,0)),"N",IF(ISNA(MATCH("*"&amp;Applicability!$C$2&amp;"*",U1114,0)),"","Y"))),""),"")</f>
        <v/>
      </c>
      <c r="Y1114" s="14" t="s">
        <v>6185</v>
      </c>
      <c r="Z1114" s="14" t="s">
        <v>6186</v>
      </c>
      <c r="AA1114" s="14" t="s">
        <v>6187</v>
      </c>
      <c r="AB1114" s="14" t="s">
        <v>162</v>
      </c>
      <c r="AC1114" s="14" t="s">
        <v>191</v>
      </c>
      <c r="AD1114" s="14" t="s">
        <v>26</v>
      </c>
      <c r="AE1114" s="14" t="s">
        <v>26</v>
      </c>
      <c r="AF1114" s="14" t="s">
        <v>37</v>
      </c>
      <c r="AG1114" s="14" t="s">
        <v>6192</v>
      </c>
      <c r="AH1114" s="14" t="s">
        <v>6174</v>
      </c>
    </row>
    <row r="1115" spans="1:34" ht="148.5" x14ac:dyDescent="0.2">
      <c r="A1115" s="14" t="s">
        <v>26</v>
      </c>
      <c r="B1115" s="14" t="s">
        <v>6166</v>
      </c>
      <c r="C1115" s="14" t="s">
        <v>6194</v>
      </c>
      <c r="D1115" s="14" t="s">
        <v>2997</v>
      </c>
      <c r="E1115" s="14" t="s">
        <v>6196</v>
      </c>
      <c r="F1115" s="14" t="s">
        <v>163</v>
      </c>
      <c r="G1115" s="14"/>
      <c r="H1115" s="14"/>
      <c r="I1115" s="14" t="s">
        <v>6197</v>
      </c>
      <c r="J1115" s="14" t="s">
        <v>6198</v>
      </c>
      <c r="K1115" s="14"/>
      <c r="L1115" s="14"/>
      <c r="M1115" s="14"/>
      <c r="N1115" s="14"/>
      <c r="O1115" s="14"/>
      <c r="P1115" s="14"/>
      <c r="Q1115" s="14"/>
      <c r="R1115" s="14"/>
      <c r="S1115" s="14" t="s">
        <v>6191</v>
      </c>
      <c r="T1115" s="14" t="s">
        <v>62</v>
      </c>
      <c r="U1115" s="17" t="s">
        <v>6199</v>
      </c>
      <c r="V1115" s="18" t="str">
        <f>IF(ISNA(MATCH("*post*",U1115,0)),IF(ISNA(MATCH("*pre*",U1115,0)),IF(ISNUMBER(MATCH($U1115,Applicability!$A$2:$A$7,0)),"Y",IF(ISNUMBER(MATCH($U1115,Applicability!$B$2:$B$7,0)),"N",IF(ISNA(MATCH("*"&amp;Applicability!$C$2&amp;"*",U1115,0)),"","Y"))),""),"")</f>
        <v/>
      </c>
      <c r="Y1115" s="14" t="s">
        <v>6195</v>
      </c>
      <c r="Z1115" s="14" t="s">
        <v>6186</v>
      </c>
      <c r="AA1115" s="14" t="s">
        <v>6187</v>
      </c>
      <c r="AB1115" s="14" t="s">
        <v>162</v>
      </c>
      <c r="AC1115" s="14" t="s">
        <v>191</v>
      </c>
      <c r="AD1115" s="14" t="s">
        <v>26</v>
      </c>
      <c r="AE1115" s="14" t="s">
        <v>26</v>
      </c>
      <c r="AF1115" s="14" t="s">
        <v>37</v>
      </c>
      <c r="AG1115" s="14" t="s">
        <v>6192</v>
      </c>
      <c r="AH1115" s="14" t="s">
        <v>6174</v>
      </c>
    </row>
    <row r="1116" spans="1:34" ht="148.5" x14ac:dyDescent="0.2">
      <c r="A1116" s="14" t="s">
        <v>26</v>
      </c>
      <c r="B1116" s="14" t="s">
        <v>6166</v>
      </c>
      <c r="C1116" s="14" t="s">
        <v>6200</v>
      </c>
      <c r="D1116" s="14" t="s">
        <v>2997</v>
      </c>
      <c r="E1116" s="14" t="s">
        <v>6203</v>
      </c>
      <c r="F1116" s="14" t="s">
        <v>163</v>
      </c>
      <c r="G1116" s="14"/>
      <c r="H1116" s="14"/>
      <c r="I1116" s="14" t="s">
        <v>6204</v>
      </c>
      <c r="J1116" s="14" t="s">
        <v>5665</v>
      </c>
      <c r="K1116" s="14"/>
      <c r="L1116" s="14"/>
      <c r="M1116" s="14"/>
      <c r="N1116" s="14"/>
      <c r="O1116" s="14"/>
      <c r="P1116" s="14"/>
      <c r="Q1116" s="14"/>
      <c r="R1116" s="14"/>
      <c r="S1116" s="14" t="s">
        <v>6191</v>
      </c>
      <c r="T1116" s="14" t="s">
        <v>62</v>
      </c>
      <c r="U1116" s="17" t="s">
        <v>6205</v>
      </c>
      <c r="V1116" s="18" t="str">
        <f>IF(ISNA(MATCH("*post*",U1116,0)),IF(ISNA(MATCH("*pre*",U1116,0)),IF(ISNUMBER(MATCH($U1116,Applicability!$A$2:$A$7,0)),"Y",IF(ISNUMBER(MATCH($U1116,Applicability!$B$2:$B$7,0)),"N",IF(ISNA(MATCH("*"&amp;Applicability!$C$2&amp;"*",U1116,0)),"","Y"))),""),"")</f>
        <v/>
      </c>
      <c r="Y1116" s="14" t="s">
        <v>6201</v>
      </c>
      <c r="Z1116" s="14" t="s">
        <v>6202</v>
      </c>
      <c r="AA1116" s="14" t="s">
        <v>6187</v>
      </c>
      <c r="AB1116" s="14" t="s">
        <v>162</v>
      </c>
      <c r="AC1116" s="14" t="s">
        <v>191</v>
      </c>
      <c r="AD1116" s="14" t="s">
        <v>26</v>
      </c>
      <c r="AE1116" s="14" t="s">
        <v>26</v>
      </c>
      <c r="AF1116" s="14" t="s">
        <v>37</v>
      </c>
      <c r="AG1116" s="14" t="s">
        <v>6192</v>
      </c>
      <c r="AH1116" s="14" t="s">
        <v>6174</v>
      </c>
    </row>
    <row r="1117" spans="1:34" ht="148.5" x14ac:dyDescent="0.2">
      <c r="A1117" s="14" t="s">
        <v>26</v>
      </c>
      <c r="B1117" s="14" t="s">
        <v>6166</v>
      </c>
      <c r="C1117" s="14" t="s">
        <v>6206</v>
      </c>
      <c r="D1117" s="14" t="s">
        <v>2997</v>
      </c>
      <c r="E1117" s="14" t="s">
        <v>6208</v>
      </c>
      <c r="F1117" s="14" t="s">
        <v>163</v>
      </c>
      <c r="G1117" s="14"/>
      <c r="H1117" s="14"/>
      <c r="I1117" s="14" t="s">
        <v>2340</v>
      </c>
      <c r="J1117" s="14" t="s">
        <v>5292</v>
      </c>
      <c r="K1117" s="14"/>
      <c r="L1117" s="14"/>
      <c r="M1117" s="14"/>
      <c r="N1117" s="14"/>
      <c r="O1117" s="14"/>
      <c r="P1117" s="14"/>
      <c r="Q1117" s="14"/>
      <c r="R1117" s="14"/>
      <c r="S1117" s="14" t="s">
        <v>6191</v>
      </c>
      <c r="T1117" s="14" t="s">
        <v>62</v>
      </c>
      <c r="U1117" s="17" t="s">
        <v>6209</v>
      </c>
      <c r="V1117" s="18" t="str">
        <f>IF(ISNA(MATCH("*post*",U1117,0)),IF(ISNA(MATCH("*pre*",U1117,0)),IF(ISNUMBER(MATCH($U1117,Applicability!$A$2:$A$7,0)),"Y",IF(ISNUMBER(MATCH($U1117,Applicability!$B$2:$B$7,0)),"N",IF(ISNA(MATCH("*"&amp;Applicability!$C$2&amp;"*",U1117,0)),"","Y"))),""),"")</f>
        <v/>
      </c>
      <c r="Y1117" s="14" t="s">
        <v>6207</v>
      </c>
      <c r="Z1117" s="14" t="s">
        <v>6186</v>
      </c>
      <c r="AA1117" s="14" t="s">
        <v>6187</v>
      </c>
      <c r="AB1117" s="14" t="s">
        <v>162</v>
      </c>
      <c r="AC1117" s="14" t="s">
        <v>191</v>
      </c>
      <c r="AD1117" s="14" t="s">
        <v>26</v>
      </c>
      <c r="AE1117" s="14" t="s">
        <v>26</v>
      </c>
      <c r="AF1117" s="14" t="s">
        <v>37</v>
      </c>
      <c r="AG1117" s="14" t="s">
        <v>6192</v>
      </c>
      <c r="AH1117" s="14" t="s">
        <v>6174</v>
      </c>
    </row>
    <row r="1118" spans="1:34" ht="135" x14ac:dyDescent="0.2">
      <c r="A1118" s="14" t="s">
        <v>26</v>
      </c>
      <c r="B1118" s="14" t="s">
        <v>6166</v>
      </c>
      <c r="C1118" s="14" t="s">
        <v>6210</v>
      </c>
      <c r="D1118" s="14" t="s">
        <v>2997</v>
      </c>
      <c r="E1118" s="14" t="s">
        <v>6213</v>
      </c>
      <c r="F1118" s="14" t="s">
        <v>163</v>
      </c>
      <c r="G1118" s="14"/>
      <c r="H1118" s="14"/>
      <c r="I1118" s="14" t="s">
        <v>6189</v>
      </c>
      <c r="J1118" s="14" t="s">
        <v>6214</v>
      </c>
      <c r="K1118" s="14"/>
      <c r="L1118" s="14"/>
      <c r="M1118" s="14"/>
      <c r="N1118" s="14"/>
      <c r="O1118" s="14"/>
      <c r="P1118" s="14"/>
      <c r="Q1118" s="14"/>
      <c r="R1118" s="14"/>
      <c r="S1118" s="14" t="s">
        <v>6215</v>
      </c>
      <c r="T1118" s="14" t="s">
        <v>84</v>
      </c>
      <c r="U1118" s="17" t="s">
        <v>6193</v>
      </c>
      <c r="V1118" s="18" t="str">
        <f>IF(ISNA(MATCH("*post*",U1118,0)),IF(ISNA(MATCH("*pre*",U1118,0)),IF(ISNUMBER(MATCH($U1118,Applicability!$A$2:$A$7,0)),"Y",IF(ISNUMBER(MATCH($U1118,Applicability!$B$2:$B$7,0)),"N",IF(ISNA(MATCH("*"&amp;Applicability!$C$2&amp;"*",U1118,0)),"","Y"))),""),"")</f>
        <v/>
      </c>
      <c r="Y1118" s="14" t="s">
        <v>6211</v>
      </c>
      <c r="Z1118" s="14" t="s">
        <v>6212</v>
      </c>
      <c r="AA1118" s="14" t="s">
        <v>6169</v>
      </c>
      <c r="AB1118" s="14" t="s">
        <v>162</v>
      </c>
      <c r="AC1118" s="14" t="s">
        <v>191</v>
      </c>
      <c r="AD1118" s="14" t="s">
        <v>26</v>
      </c>
      <c r="AE1118" s="14" t="s">
        <v>26</v>
      </c>
      <c r="AF1118" s="14" t="s">
        <v>37</v>
      </c>
      <c r="AG1118" s="14" t="s">
        <v>6216</v>
      </c>
      <c r="AH1118" s="14" t="s">
        <v>6174</v>
      </c>
    </row>
    <row r="1119" spans="1:34" ht="135" x14ac:dyDescent="0.2">
      <c r="A1119" s="14" t="s">
        <v>26</v>
      </c>
      <c r="B1119" s="14" t="s">
        <v>6166</v>
      </c>
      <c r="C1119" s="14" t="s">
        <v>6217</v>
      </c>
      <c r="D1119" s="14" t="s">
        <v>2997</v>
      </c>
      <c r="E1119" s="14" t="s">
        <v>6219</v>
      </c>
      <c r="F1119" s="14" t="s">
        <v>163</v>
      </c>
      <c r="G1119" s="14"/>
      <c r="H1119" s="14"/>
      <c r="I1119" s="14" t="s">
        <v>6197</v>
      </c>
      <c r="J1119" s="14" t="s">
        <v>6220</v>
      </c>
      <c r="K1119" s="14"/>
      <c r="L1119" s="14"/>
      <c r="M1119" s="14"/>
      <c r="N1119" s="14"/>
      <c r="O1119" s="14"/>
      <c r="P1119" s="14"/>
      <c r="Q1119" s="14"/>
      <c r="R1119" s="14"/>
      <c r="S1119" s="14" t="s">
        <v>6215</v>
      </c>
      <c r="T1119" s="14" t="s">
        <v>84</v>
      </c>
      <c r="U1119" s="17" t="s">
        <v>6199</v>
      </c>
      <c r="V1119" s="18" t="str">
        <f>IF(ISNA(MATCH("*post*",U1119,0)),IF(ISNA(MATCH("*pre*",U1119,0)),IF(ISNUMBER(MATCH($U1119,Applicability!$A$2:$A$7,0)),"Y",IF(ISNUMBER(MATCH($U1119,Applicability!$B$2:$B$7,0)),"N",IF(ISNA(MATCH("*"&amp;Applicability!$C$2&amp;"*",U1119,0)),"","Y"))),""),"")</f>
        <v/>
      </c>
      <c r="Y1119" s="14" t="s">
        <v>6218</v>
      </c>
      <c r="Z1119" s="14" t="s">
        <v>6212</v>
      </c>
      <c r="AA1119" s="14" t="s">
        <v>6169</v>
      </c>
      <c r="AB1119" s="14" t="s">
        <v>162</v>
      </c>
      <c r="AC1119" s="14" t="s">
        <v>191</v>
      </c>
      <c r="AD1119" s="14" t="s">
        <v>26</v>
      </c>
      <c r="AE1119" s="14" t="s">
        <v>26</v>
      </c>
      <c r="AF1119" s="14" t="s">
        <v>37</v>
      </c>
      <c r="AG1119" s="14" t="s">
        <v>6216</v>
      </c>
      <c r="AH1119" s="14" t="s">
        <v>6174</v>
      </c>
    </row>
    <row r="1120" spans="1:34" ht="135" x14ac:dyDescent="0.2">
      <c r="A1120" s="14" t="s">
        <v>26</v>
      </c>
      <c r="B1120" s="14" t="s">
        <v>6166</v>
      </c>
      <c r="C1120" s="14" t="s">
        <v>6221</v>
      </c>
      <c r="D1120" s="14" t="s">
        <v>2997</v>
      </c>
      <c r="E1120" s="14" t="s">
        <v>6223</v>
      </c>
      <c r="F1120" s="14" t="s">
        <v>163</v>
      </c>
      <c r="G1120" s="14"/>
      <c r="H1120" s="14"/>
      <c r="I1120" s="14" t="s">
        <v>6204</v>
      </c>
      <c r="J1120" s="14" t="s">
        <v>6224</v>
      </c>
      <c r="K1120" s="14"/>
      <c r="L1120" s="14"/>
      <c r="M1120" s="14"/>
      <c r="N1120" s="14"/>
      <c r="O1120" s="14"/>
      <c r="P1120" s="14"/>
      <c r="Q1120" s="14"/>
      <c r="R1120" s="14"/>
      <c r="S1120" s="14" t="s">
        <v>6215</v>
      </c>
      <c r="T1120" s="14" t="s">
        <v>84</v>
      </c>
      <c r="U1120" s="17" t="s">
        <v>6205</v>
      </c>
      <c r="V1120" s="18" t="str">
        <f>IF(ISNA(MATCH("*post*",U1120,0)),IF(ISNA(MATCH("*pre*",U1120,0)),IF(ISNUMBER(MATCH($U1120,Applicability!$A$2:$A$7,0)),"Y",IF(ISNUMBER(MATCH($U1120,Applicability!$B$2:$B$7,0)),"N",IF(ISNA(MATCH("*"&amp;Applicability!$C$2&amp;"*",U1120,0)),"","Y"))),""),"")</f>
        <v/>
      </c>
      <c r="Y1120" s="14" t="s">
        <v>6222</v>
      </c>
      <c r="Z1120" s="14" t="s">
        <v>6212</v>
      </c>
      <c r="AA1120" s="14" t="s">
        <v>6169</v>
      </c>
      <c r="AB1120" s="14" t="s">
        <v>162</v>
      </c>
      <c r="AC1120" s="14" t="s">
        <v>191</v>
      </c>
      <c r="AD1120" s="14" t="s">
        <v>26</v>
      </c>
      <c r="AE1120" s="14" t="s">
        <v>26</v>
      </c>
      <c r="AF1120" s="14" t="s">
        <v>37</v>
      </c>
      <c r="AG1120" s="14" t="s">
        <v>6216</v>
      </c>
      <c r="AH1120" s="14" t="s">
        <v>6174</v>
      </c>
    </row>
    <row r="1121" spans="1:34" ht="135" x14ac:dyDescent="0.2">
      <c r="A1121" s="14" t="s">
        <v>26</v>
      </c>
      <c r="B1121" s="14" t="s">
        <v>6166</v>
      </c>
      <c r="C1121" s="14" t="s">
        <v>6225</v>
      </c>
      <c r="D1121" s="14" t="s">
        <v>2997</v>
      </c>
      <c r="E1121" s="14" t="s">
        <v>6227</v>
      </c>
      <c r="F1121" s="14" t="s">
        <v>163</v>
      </c>
      <c r="G1121" s="14"/>
      <c r="H1121" s="14"/>
      <c r="I1121" s="14" t="s">
        <v>2340</v>
      </c>
      <c r="J1121" s="14" t="s">
        <v>6228</v>
      </c>
      <c r="K1121" s="14"/>
      <c r="L1121" s="14"/>
      <c r="M1121" s="14"/>
      <c r="N1121" s="14"/>
      <c r="O1121" s="14"/>
      <c r="P1121" s="14"/>
      <c r="Q1121" s="14"/>
      <c r="R1121" s="14"/>
      <c r="S1121" s="14" t="s">
        <v>6215</v>
      </c>
      <c r="T1121" s="14" t="s">
        <v>84</v>
      </c>
      <c r="U1121" s="17" t="s">
        <v>6209</v>
      </c>
      <c r="V1121" s="18" t="str">
        <f>IF(ISNA(MATCH("*post*",U1121,0)),IF(ISNA(MATCH("*pre*",U1121,0)),IF(ISNUMBER(MATCH($U1121,Applicability!$A$2:$A$7,0)),"Y",IF(ISNUMBER(MATCH($U1121,Applicability!$B$2:$B$7,0)),"N",IF(ISNA(MATCH("*"&amp;Applicability!$C$2&amp;"*",U1121,0)),"","Y"))),""),"")</f>
        <v/>
      </c>
      <c r="Y1121" s="14" t="s">
        <v>6226</v>
      </c>
      <c r="Z1121" s="14" t="s">
        <v>6212</v>
      </c>
      <c r="AA1121" s="14" t="s">
        <v>6169</v>
      </c>
      <c r="AB1121" s="14" t="s">
        <v>162</v>
      </c>
      <c r="AC1121" s="14" t="s">
        <v>191</v>
      </c>
      <c r="AD1121" s="14" t="s">
        <v>26</v>
      </c>
      <c r="AE1121" s="14" t="s">
        <v>26</v>
      </c>
      <c r="AF1121" s="14" t="s">
        <v>37</v>
      </c>
      <c r="AG1121" s="14" t="s">
        <v>6216</v>
      </c>
      <c r="AH1121" s="14" t="s">
        <v>6174</v>
      </c>
    </row>
    <row r="1122" spans="1:34" ht="67.5" hidden="1" x14ac:dyDescent="0.2">
      <c r="A1122" s="14" t="s">
        <v>26</v>
      </c>
      <c r="B1122" s="14" t="s">
        <v>6166</v>
      </c>
      <c r="C1122" s="14" t="s">
        <v>6229</v>
      </c>
      <c r="D1122" s="14" t="s">
        <v>6232</v>
      </c>
      <c r="E1122" s="14" t="s">
        <v>6233</v>
      </c>
      <c r="F1122" s="14" t="s">
        <v>33</v>
      </c>
      <c r="G1122" s="14"/>
      <c r="H1122" s="14"/>
      <c r="I1122" s="14" t="s">
        <v>73</v>
      </c>
      <c r="J1122" s="14" t="s">
        <v>73</v>
      </c>
      <c r="K1122" s="14"/>
      <c r="L1122" s="14"/>
      <c r="M1122" s="14"/>
      <c r="N1122" s="14"/>
      <c r="O1122" s="14"/>
      <c r="P1122" s="14"/>
      <c r="Q1122" s="14"/>
      <c r="R1122" s="14"/>
      <c r="S1122" s="14" t="s">
        <v>6234</v>
      </c>
      <c r="T1122" s="14" t="s">
        <v>45</v>
      </c>
      <c r="U1122" s="17" t="s">
        <v>39</v>
      </c>
      <c r="V1122" s="18" t="str">
        <f>IF(ISNA(MATCH("*post*",U1122,0)),IF(ISNA(MATCH("*pre*",U1122,0)),IF(ISNUMBER(MATCH($U1122,Applicability!$A$2:$A$7,0)),"Y",IF(ISNUMBER(MATCH($U1122,Applicability!$B$2:$B$7,0)),"N",IF(ISNA(MATCH("*"&amp;Applicability!$C$2&amp;"*",U1122,0)),"","Y"))),""),"")</f>
        <v>Y</v>
      </c>
      <c r="Y1122" s="14" t="s">
        <v>6230</v>
      </c>
      <c r="Z1122" s="14" t="s">
        <v>2186</v>
      </c>
      <c r="AA1122" s="14" t="s">
        <v>6231</v>
      </c>
      <c r="AB1122" s="14" t="s">
        <v>32</v>
      </c>
      <c r="AC1122" s="14" t="s">
        <v>35</v>
      </c>
      <c r="AD1122" s="14" t="s">
        <v>26</v>
      </c>
      <c r="AE1122" s="14" t="s">
        <v>127</v>
      </c>
      <c r="AF1122" s="14" t="s">
        <v>37</v>
      </c>
      <c r="AG1122" s="14" t="s">
        <v>134</v>
      </c>
      <c r="AH1122" s="14" t="s">
        <v>1076</v>
      </c>
    </row>
    <row r="1123" spans="1:34" ht="67.5" hidden="1" x14ac:dyDescent="0.2">
      <c r="A1123" s="14" t="s">
        <v>26</v>
      </c>
      <c r="B1123" s="14" t="s">
        <v>6166</v>
      </c>
      <c r="C1123" s="14" t="s">
        <v>6235</v>
      </c>
      <c r="D1123" s="14" t="s">
        <v>6238</v>
      </c>
      <c r="E1123" s="14" t="s">
        <v>6239</v>
      </c>
      <c r="F1123" s="14" t="s">
        <v>183</v>
      </c>
      <c r="G1123" s="14"/>
      <c r="H1123" s="14"/>
      <c r="I1123" s="14" t="s">
        <v>73</v>
      </c>
      <c r="J1123" s="14" t="s">
        <v>73</v>
      </c>
      <c r="K1123" s="14"/>
      <c r="L1123" s="14"/>
      <c r="M1123" s="14"/>
      <c r="N1123" s="14"/>
      <c r="O1123" s="14"/>
      <c r="P1123" s="14"/>
      <c r="Q1123" s="14"/>
      <c r="R1123" s="14"/>
      <c r="S1123" s="14" t="s">
        <v>6240</v>
      </c>
      <c r="T1123" s="14" t="s">
        <v>784</v>
      </c>
      <c r="U1123" s="17" t="s">
        <v>39</v>
      </c>
      <c r="V1123" s="18" t="str">
        <f>IF(ISNA(MATCH("*post*",U1123,0)),IF(ISNA(MATCH("*pre*",U1123,0)),IF(ISNUMBER(MATCH($U1123,Applicability!$A$2:$A$7,0)),"Y",IF(ISNUMBER(MATCH($U1123,Applicability!$B$2:$B$7,0)),"N",IF(ISNA(MATCH("*"&amp;Applicability!$C$2&amp;"*",U1123,0)),"","Y"))),""),"")</f>
        <v>Y</v>
      </c>
      <c r="Y1123" s="14" t="s">
        <v>6236</v>
      </c>
      <c r="Z1123" s="14" t="s">
        <v>6237</v>
      </c>
      <c r="AA1123" s="14" t="s">
        <v>26</v>
      </c>
      <c r="AB1123" s="14" t="s">
        <v>32</v>
      </c>
      <c r="AC1123" s="14" t="s">
        <v>35</v>
      </c>
      <c r="AD1123" s="14" t="s">
        <v>26</v>
      </c>
      <c r="AE1123" s="14" t="s">
        <v>127</v>
      </c>
      <c r="AF1123" s="14" t="s">
        <v>783</v>
      </c>
      <c r="AG1123" s="14" t="s">
        <v>6241</v>
      </c>
      <c r="AH1123" s="14" t="s">
        <v>26</v>
      </c>
    </row>
    <row r="1124" spans="1:34" ht="54" x14ac:dyDescent="0.2">
      <c r="A1124" s="14" t="s">
        <v>26</v>
      </c>
      <c r="B1124" s="14" t="s">
        <v>6166</v>
      </c>
      <c r="C1124" s="14" t="s">
        <v>6242</v>
      </c>
      <c r="D1124" s="14" t="s">
        <v>6245</v>
      </c>
      <c r="E1124" s="14" t="s">
        <v>6246</v>
      </c>
      <c r="F1124" s="14" t="s">
        <v>33</v>
      </c>
      <c r="G1124" s="14"/>
      <c r="H1124" s="14"/>
      <c r="I1124" s="14"/>
      <c r="J1124" s="14"/>
      <c r="K1124" s="14"/>
      <c r="L1124" s="14"/>
      <c r="M1124" s="14" t="s">
        <v>6247</v>
      </c>
      <c r="N1124" s="14" t="s">
        <v>2384</v>
      </c>
      <c r="O1124" s="14"/>
      <c r="P1124" s="14"/>
      <c r="Q1124" s="14" t="s">
        <v>6248</v>
      </c>
      <c r="R1124" s="14" t="s">
        <v>6249</v>
      </c>
      <c r="S1124" s="14" t="s">
        <v>6250</v>
      </c>
      <c r="T1124" s="14" t="s">
        <v>51</v>
      </c>
      <c r="U1124" s="17" t="s">
        <v>1531</v>
      </c>
      <c r="V1124" s="18" t="str">
        <f>IF(ISNA(MATCH("*post*",U1124,0)),IF(ISNA(MATCH("*pre*",U1124,0)),IF(ISNUMBER(MATCH($U1124,Applicability!$A$2:$A$7,0)),"Y",IF(ISNUMBER(MATCH($U1124,Applicability!$B$2:$B$7,0)),"N",IF(ISNA(MATCH("*"&amp;Applicability!$C$2&amp;"*",U1124,0)),"","Y"))),""),"")</f>
        <v/>
      </c>
      <c r="Y1124" s="14" t="s">
        <v>6243</v>
      </c>
      <c r="Z1124" s="14" t="s">
        <v>6244</v>
      </c>
      <c r="AA1124" s="14" t="s">
        <v>5884</v>
      </c>
      <c r="AB1124" s="14" t="s">
        <v>32</v>
      </c>
      <c r="AC1124" s="14" t="s">
        <v>191</v>
      </c>
      <c r="AD1124" s="14" t="s">
        <v>26</v>
      </c>
      <c r="AE1124" s="14" t="s">
        <v>26</v>
      </c>
      <c r="AF1124" s="14" t="s">
        <v>2982</v>
      </c>
      <c r="AG1124" s="14" t="s">
        <v>2417</v>
      </c>
      <c r="AH1124" s="14" t="s">
        <v>1360</v>
      </c>
    </row>
    <row r="1125" spans="1:34" ht="175.5" x14ac:dyDescent="0.2">
      <c r="A1125" s="14" t="s">
        <v>26</v>
      </c>
      <c r="B1125" s="14" t="s">
        <v>6166</v>
      </c>
      <c r="C1125" s="14" t="s">
        <v>6251</v>
      </c>
      <c r="D1125" s="14" t="s">
        <v>2997</v>
      </c>
      <c r="E1125" s="14" t="s">
        <v>6253</v>
      </c>
      <c r="F1125" s="14" t="s">
        <v>163</v>
      </c>
      <c r="G1125" s="14"/>
      <c r="H1125" s="14"/>
      <c r="I1125" s="14" t="s">
        <v>4500</v>
      </c>
      <c r="J1125" s="14" t="s">
        <v>6254</v>
      </c>
      <c r="K1125" s="14"/>
      <c r="L1125" s="14"/>
      <c r="M1125" s="14"/>
      <c r="N1125" s="14"/>
      <c r="O1125" s="14"/>
      <c r="P1125" s="14"/>
      <c r="Q1125" s="14"/>
      <c r="R1125" s="14"/>
      <c r="S1125" s="14" t="s">
        <v>6255</v>
      </c>
      <c r="T1125" s="14" t="s">
        <v>51</v>
      </c>
      <c r="U1125" s="17" t="s">
        <v>6256</v>
      </c>
      <c r="V1125" s="18" t="str">
        <f>IF(ISNA(MATCH("*post*",U1125,0)),IF(ISNA(MATCH("*pre*",U1125,0)),IF(ISNUMBER(MATCH($U1125,Applicability!$A$2:$A$7,0)),"Y",IF(ISNUMBER(MATCH($U1125,Applicability!$B$2:$B$7,0)),"N",IF(ISNA(MATCH("*"&amp;Applicability!$C$2&amp;"*",U1125,0)),"","Y"))),""),"")</f>
        <v/>
      </c>
      <c r="Y1125" s="14" t="s">
        <v>6252</v>
      </c>
      <c r="Z1125" s="14" t="s">
        <v>6186</v>
      </c>
      <c r="AA1125" s="14" t="s">
        <v>2722</v>
      </c>
      <c r="AB1125" s="14" t="s">
        <v>162</v>
      </c>
      <c r="AC1125" s="14" t="s">
        <v>191</v>
      </c>
      <c r="AD1125" s="14" t="s">
        <v>26</v>
      </c>
      <c r="AE1125" s="14" t="s">
        <v>26</v>
      </c>
      <c r="AF1125" s="14" t="s">
        <v>37</v>
      </c>
      <c r="AG1125" s="14" t="s">
        <v>6192</v>
      </c>
      <c r="AH1125" s="14" t="s">
        <v>252</v>
      </c>
    </row>
    <row r="1126" spans="1:34" ht="94.5" x14ac:dyDescent="0.2">
      <c r="A1126" s="14" t="s">
        <v>63</v>
      </c>
      <c r="B1126" s="14" t="s">
        <v>6166</v>
      </c>
      <c r="C1126" s="14" t="s">
        <v>6257</v>
      </c>
      <c r="D1126" s="14" t="s">
        <v>6245</v>
      </c>
      <c r="E1126" s="14" t="s">
        <v>6259</v>
      </c>
      <c r="F1126" s="14" t="s">
        <v>163</v>
      </c>
      <c r="G1126" s="14"/>
      <c r="H1126" s="14"/>
      <c r="I1126" s="14"/>
      <c r="J1126" s="14"/>
      <c r="K1126" s="14"/>
      <c r="L1126" s="14"/>
      <c r="M1126" s="14" t="s">
        <v>6260</v>
      </c>
      <c r="N1126" s="14" t="s">
        <v>6261</v>
      </c>
      <c r="O1126" s="14"/>
      <c r="P1126" s="14"/>
      <c r="Q1126" s="14" t="s">
        <v>6262</v>
      </c>
      <c r="R1126" s="14" t="s">
        <v>6263</v>
      </c>
      <c r="S1126" s="14" t="s">
        <v>6264</v>
      </c>
      <c r="T1126" s="14" t="s">
        <v>6265</v>
      </c>
      <c r="U1126" s="17" t="s">
        <v>2728</v>
      </c>
      <c r="V1126" s="18" t="str">
        <f>IF(ISNA(MATCH("*post*",U1126,0)),IF(ISNA(MATCH("*pre*",U1126,0)),IF(ISNUMBER(MATCH($U1126,Applicability!$A$2:$A$7,0)),"Y",IF(ISNUMBER(MATCH($U1126,Applicability!$B$2:$B$7,0)),"N",IF(ISNA(MATCH("*"&amp;Applicability!$C$2&amp;"*",U1126,0)),"","Y"))),""),"")</f>
        <v/>
      </c>
      <c r="Y1126" s="14" t="s">
        <v>6258</v>
      </c>
      <c r="Z1126" s="14" t="s">
        <v>6244</v>
      </c>
      <c r="AA1126" s="14" t="s">
        <v>1447</v>
      </c>
      <c r="AB1126" s="14" t="s">
        <v>162</v>
      </c>
      <c r="AC1126" s="14" t="s">
        <v>191</v>
      </c>
      <c r="AD1126" s="14" t="s">
        <v>26</v>
      </c>
      <c r="AE1126" s="14" t="s">
        <v>26</v>
      </c>
      <c r="AF1126" s="14" t="s">
        <v>37</v>
      </c>
      <c r="AG1126" s="14" t="s">
        <v>2417</v>
      </c>
      <c r="AH1126" s="14" t="s">
        <v>57</v>
      </c>
    </row>
    <row r="1127" spans="1:34" ht="94.5" hidden="1" x14ac:dyDescent="0.2">
      <c r="A1127" s="14" t="s">
        <v>70</v>
      </c>
      <c r="B1127" s="14" t="s">
        <v>6166</v>
      </c>
      <c r="C1127" s="14" t="s">
        <v>6266</v>
      </c>
      <c r="D1127" s="14" t="s">
        <v>6245</v>
      </c>
      <c r="E1127" s="14" t="s">
        <v>6259</v>
      </c>
      <c r="F1127" s="14" t="s">
        <v>163</v>
      </c>
      <c r="G1127" s="14"/>
      <c r="H1127" s="14"/>
      <c r="I1127" s="14"/>
      <c r="J1127" s="14"/>
      <c r="K1127" s="14"/>
      <c r="L1127" s="14"/>
      <c r="M1127" s="14" t="s">
        <v>6268</v>
      </c>
      <c r="N1127" s="14" t="s">
        <v>6269</v>
      </c>
      <c r="O1127" s="14"/>
      <c r="P1127" s="14"/>
      <c r="Q1127" s="14" t="s">
        <v>6270</v>
      </c>
      <c r="R1127" s="14" t="s">
        <v>6271</v>
      </c>
      <c r="S1127" s="14" t="s">
        <v>6264</v>
      </c>
      <c r="T1127" s="14" t="s">
        <v>6265</v>
      </c>
      <c r="U1127" s="17" t="s">
        <v>641</v>
      </c>
      <c r="V1127" s="18" t="str">
        <f>IF(ISNA(MATCH("*post*",U1127,0)),IF(ISNA(MATCH("*pre*",U1127,0)),IF(ISNUMBER(MATCH($U1127,Applicability!$A$2:$A$7,0)),"Y",IF(ISNUMBER(MATCH($U1127,Applicability!$B$2:$B$7,0)),"N",IF(ISNA(MATCH("*"&amp;Applicability!$C$2&amp;"*",U1127,0)),"","Y"))),""),"")</f>
        <v>N</v>
      </c>
      <c r="Y1127" s="14" t="s">
        <v>6267</v>
      </c>
      <c r="Z1127" s="14" t="s">
        <v>6244</v>
      </c>
      <c r="AA1127" s="14" t="s">
        <v>1447</v>
      </c>
      <c r="AB1127" s="14" t="s">
        <v>162</v>
      </c>
      <c r="AC1127" s="14" t="s">
        <v>191</v>
      </c>
      <c r="AD1127" s="14" t="s">
        <v>26</v>
      </c>
      <c r="AE1127" s="14" t="s">
        <v>26</v>
      </c>
      <c r="AF1127" s="14" t="s">
        <v>37</v>
      </c>
      <c r="AG1127" s="14" t="s">
        <v>2417</v>
      </c>
      <c r="AH1127" s="14" t="s">
        <v>57</v>
      </c>
    </row>
    <row r="1128" spans="1:34" ht="94.5" x14ac:dyDescent="0.2">
      <c r="A1128" s="14" t="s">
        <v>70</v>
      </c>
      <c r="B1128" s="14" t="s">
        <v>6166</v>
      </c>
      <c r="C1128" s="14" t="s">
        <v>6272</v>
      </c>
      <c r="D1128" s="14" t="s">
        <v>6245</v>
      </c>
      <c r="E1128" s="14" t="s">
        <v>6259</v>
      </c>
      <c r="F1128" s="14" t="s">
        <v>163</v>
      </c>
      <c r="G1128" s="14"/>
      <c r="H1128" s="14"/>
      <c r="I1128" s="14"/>
      <c r="J1128" s="14"/>
      <c r="K1128" s="14"/>
      <c r="L1128" s="14"/>
      <c r="M1128" s="14" t="s">
        <v>6274</v>
      </c>
      <c r="N1128" s="14" t="s">
        <v>6275</v>
      </c>
      <c r="O1128" s="14"/>
      <c r="P1128" s="14"/>
      <c r="Q1128" s="14" t="s">
        <v>6276</v>
      </c>
      <c r="R1128" s="14" t="s">
        <v>6277</v>
      </c>
      <c r="S1128" s="14" t="s">
        <v>6264</v>
      </c>
      <c r="T1128" s="14" t="s">
        <v>6265</v>
      </c>
      <c r="U1128" s="17" t="s">
        <v>6278</v>
      </c>
      <c r="V1128" s="18" t="str">
        <f>IF(ISNA(MATCH("*post*",U1128,0)),IF(ISNA(MATCH("*pre*",U1128,0)),IF(ISNUMBER(MATCH($U1128,Applicability!$A$2:$A$7,0)),"Y",IF(ISNUMBER(MATCH($U1128,Applicability!$B$2:$B$7,0)),"N",IF(ISNA(MATCH("*"&amp;Applicability!$C$2&amp;"*",U1128,0)),"","Y"))),""),"")</f>
        <v/>
      </c>
      <c r="Y1128" s="14" t="s">
        <v>6273</v>
      </c>
      <c r="Z1128" s="14" t="s">
        <v>6244</v>
      </c>
      <c r="AA1128" s="14" t="s">
        <v>1447</v>
      </c>
      <c r="AB1128" s="14" t="s">
        <v>162</v>
      </c>
      <c r="AC1128" s="14" t="s">
        <v>191</v>
      </c>
      <c r="AD1128" s="14" t="s">
        <v>26</v>
      </c>
      <c r="AE1128" s="14" t="s">
        <v>26</v>
      </c>
      <c r="AF1128" s="14" t="s">
        <v>37</v>
      </c>
      <c r="AG1128" s="14" t="s">
        <v>2417</v>
      </c>
      <c r="AH1128" s="14" t="s">
        <v>57</v>
      </c>
    </row>
    <row r="1129" spans="1:34" ht="94.5" x14ac:dyDescent="0.2">
      <c r="A1129" s="14" t="s">
        <v>26</v>
      </c>
      <c r="B1129" s="14" t="s">
        <v>6166</v>
      </c>
      <c r="C1129" s="14" t="s">
        <v>6279</v>
      </c>
      <c r="D1129" s="14" t="s">
        <v>6245</v>
      </c>
      <c r="E1129" s="14" t="s">
        <v>6281</v>
      </c>
      <c r="F1129" s="14" t="s">
        <v>163</v>
      </c>
      <c r="G1129" s="14"/>
      <c r="H1129" s="14"/>
      <c r="I1129" s="14"/>
      <c r="J1129" s="14"/>
      <c r="K1129" s="14"/>
      <c r="L1129" s="14"/>
      <c r="M1129" s="14" t="s">
        <v>6282</v>
      </c>
      <c r="N1129" s="14" t="s">
        <v>6283</v>
      </c>
      <c r="O1129" s="14"/>
      <c r="P1129" s="14"/>
      <c r="Q1129" s="14" t="s">
        <v>6284</v>
      </c>
      <c r="R1129" s="14" t="s">
        <v>6285</v>
      </c>
      <c r="S1129" s="14" t="s">
        <v>6286</v>
      </c>
      <c r="T1129" s="14" t="s">
        <v>198</v>
      </c>
      <c r="U1129" s="17" t="s">
        <v>2364</v>
      </c>
      <c r="V1129" s="18" t="str">
        <f>IF(ISNA(MATCH("*post*",U1129,0)),IF(ISNA(MATCH("*pre*",U1129,0)),IF(ISNUMBER(MATCH($U1129,Applicability!$A$2:$A$7,0)),"Y",IF(ISNUMBER(MATCH($U1129,Applicability!$B$2:$B$7,0)),"N",IF(ISNA(MATCH("*"&amp;Applicability!$C$2&amp;"*",U1129,0)),"","Y"))),""),"")</f>
        <v/>
      </c>
      <c r="Y1129" s="14" t="s">
        <v>6280</v>
      </c>
      <c r="Z1129" s="14" t="s">
        <v>6244</v>
      </c>
      <c r="AA1129" s="14" t="s">
        <v>1447</v>
      </c>
      <c r="AB1129" s="14" t="s">
        <v>162</v>
      </c>
      <c r="AC1129" s="14" t="s">
        <v>191</v>
      </c>
      <c r="AD1129" s="14" t="s">
        <v>26</v>
      </c>
      <c r="AE1129" s="14" t="s">
        <v>26</v>
      </c>
      <c r="AF1129" s="14" t="s">
        <v>37</v>
      </c>
      <c r="AG1129" s="14" t="s">
        <v>2417</v>
      </c>
      <c r="AH1129" s="14" t="s">
        <v>57</v>
      </c>
    </row>
    <row r="1130" spans="1:34" ht="81" x14ac:dyDescent="0.2">
      <c r="A1130" s="14" t="s">
        <v>26</v>
      </c>
      <c r="B1130" s="14" t="s">
        <v>6166</v>
      </c>
      <c r="C1130" s="14" t="s">
        <v>6287</v>
      </c>
      <c r="D1130" s="14" t="s">
        <v>6245</v>
      </c>
      <c r="E1130" s="14" t="s">
        <v>6289</v>
      </c>
      <c r="F1130" s="14" t="s">
        <v>163</v>
      </c>
      <c r="G1130" s="14"/>
      <c r="H1130" s="14"/>
      <c r="I1130" s="14"/>
      <c r="J1130" s="14"/>
      <c r="K1130" s="14"/>
      <c r="L1130" s="14"/>
      <c r="M1130" s="14" t="s">
        <v>6290</v>
      </c>
      <c r="N1130" s="14" t="s">
        <v>6291</v>
      </c>
      <c r="O1130" s="14"/>
      <c r="P1130" s="14"/>
      <c r="Q1130" s="14" t="s">
        <v>6292</v>
      </c>
      <c r="R1130" s="14" t="s">
        <v>6293</v>
      </c>
      <c r="S1130" s="14" t="s">
        <v>6294</v>
      </c>
      <c r="T1130" s="14" t="s">
        <v>198</v>
      </c>
      <c r="U1130" s="17" t="s">
        <v>2719</v>
      </c>
      <c r="V1130" s="18" t="str">
        <f>IF(ISNA(MATCH("*post*",U1130,0)),IF(ISNA(MATCH("*pre*",U1130,0)),IF(ISNUMBER(MATCH($U1130,Applicability!$A$2:$A$7,0)),"Y",IF(ISNUMBER(MATCH($U1130,Applicability!$B$2:$B$7,0)),"N",IF(ISNA(MATCH("*"&amp;Applicability!$C$2&amp;"*",U1130,0)),"","Y"))),""),"")</f>
        <v/>
      </c>
      <c r="Y1130" s="14" t="s">
        <v>6288</v>
      </c>
      <c r="Z1130" s="14" t="s">
        <v>6244</v>
      </c>
      <c r="AA1130" s="14" t="s">
        <v>1447</v>
      </c>
      <c r="AB1130" s="14" t="s">
        <v>162</v>
      </c>
      <c r="AC1130" s="14" t="s">
        <v>191</v>
      </c>
      <c r="AD1130" s="14" t="s">
        <v>26</v>
      </c>
      <c r="AE1130" s="14" t="s">
        <v>26</v>
      </c>
      <c r="AF1130" s="14" t="s">
        <v>37</v>
      </c>
      <c r="AG1130" s="14" t="s">
        <v>2417</v>
      </c>
      <c r="AH1130" s="14" t="s">
        <v>57</v>
      </c>
    </row>
    <row r="1131" spans="1:34" ht="337.5" x14ac:dyDescent="0.2">
      <c r="A1131" s="14" t="s">
        <v>26</v>
      </c>
      <c r="B1131" s="14" t="s">
        <v>6166</v>
      </c>
      <c r="C1131" s="14" t="s">
        <v>6295</v>
      </c>
      <c r="D1131" s="14" t="s">
        <v>2421</v>
      </c>
      <c r="E1131" s="14" t="s">
        <v>6298</v>
      </c>
      <c r="F1131" s="14" t="s">
        <v>163</v>
      </c>
      <c r="G1131" s="14"/>
      <c r="H1131" s="14"/>
      <c r="I1131" s="14" t="s">
        <v>676</v>
      </c>
      <c r="J1131" s="14" t="s">
        <v>1113</v>
      </c>
      <c r="K1131" s="14"/>
      <c r="L1131" s="14"/>
      <c r="M1131" s="14"/>
      <c r="N1131" s="14"/>
      <c r="O1131" s="14"/>
      <c r="P1131" s="14"/>
      <c r="Q1131" s="14"/>
      <c r="R1131" s="14"/>
      <c r="S1131" s="14" t="s">
        <v>6299</v>
      </c>
      <c r="T1131" s="14" t="s">
        <v>51</v>
      </c>
      <c r="U1131" s="17" t="s">
        <v>6300</v>
      </c>
      <c r="V1131" s="18" t="str">
        <f>IF(ISNA(MATCH("*post*",U1131,0)),IF(ISNA(MATCH("*pre*",U1131,0)),IF(ISNUMBER(MATCH($U1131,Applicability!$A$2:$A$7,0)),"Y",IF(ISNUMBER(MATCH($U1131,Applicability!$B$2:$B$7,0)),"N",IF(ISNA(MATCH("*"&amp;Applicability!$C$2&amp;"*",U1131,0)),"","Y"))),""),"")</f>
        <v/>
      </c>
      <c r="Y1131" s="14" t="s">
        <v>6296</v>
      </c>
      <c r="Z1131" s="14" t="s">
        <v>26</v>
      </c>
      <c r="AA1131" s="14" t="s">
        <v>6297</v>
      </c>
      <c r="AB1131" s="14" t="s">
        <v>162</v>
      </c>
      <c r="AC1131" s="14" t="s">
        <v>662</v>
      </c>
      <c r="AD1131" s="14" t="s">
        <v>26</v>
      </c>
      <c r="AE1131" s="14" t="s">
        <v>26</v>
      </c>
      <c r="AF1131" s="14" t="s">
        <v>37</v>
      </c>
      <c r="AG1131" s="14" t="s">
        <v>26</v>
      </c>
      <c r="AH1131" s="14" t="s">
        <v>134</v>
      </c>
    </row>
    <row r="1132" spans="1:34" ht="121.5" hidden="1" x14ac:dyDescent="0.2">
      <c r="A1132" s="14" t="s">
        <v>26</v>
      </c>
      <c r="B1132" s="14" t="s">
        <v>6166</v>
      </c>
      <c r="C1132" s="14" t="s">
        <v>6301</v>
      </c>
      <c r="D1132" s="14" t="s">
        <v>1921</v>
      </c>
      <c r="E1132" s="14" t="s">
        <v>6303</v>
      </c>
      <c r="F1132" s="14" t="s">
        <v>163</v>
      </c>
      <c r="G1132" s="14"/>
      <c r="H1132" s="14"/>
      <c r="I1132" s="14" t="s">
        <v>757</v>
      </c>
      <c r="J1132" s="14" t="s">
        <v>617</v>
      </c>
      <c r="K1132" s="14"/>
      <c r="L1132" s="14"/>
      <c r="M1132" s="14"/>
      <c r="N1132" s="14"/>
      <c r="O1132" s="14"/>
      <c r="P1132" s="14"/>
      <c r="Q1132" s="14"/>
      <c r="R1132" s="14"/>
      <c r="S1132" s="14" t="s">
        <v>6304</v>
      </c>
      <c r="T1132" s="14" t="s">
        <v>198</v>
      </c>
      <c r="U1132" s="17" t="s">
        <v>207</v>
      </c>
      <c r="V1132" s="18" t="str">
        <f>IF(ISNA(MATCH("*post*",U1132,0)),IF(ISNA(MATCH("*pre*",U1132,0)),IF(ISNUMBER(MATCH($U1132,Applicability!$A$2:$A$7,0)),"Y",IF(ISNUMBER(MATCH($U1132,Applicability!$B$2:$B$7,0)),"N",IF(ISNA(MATCH("*"&amp;Applicability!$C$2&amp;"*",U1132,0)),"","Y"))),""),"")</f>
        <v>Y</v>
      </c>
      <c r="Y1132" s="14" t="s">
        <v>6302</v>
      </c>
      <c r="Z1132" s="14" t="s">
        <v>480</v>
      </c>
      <c r="AA1132" s="14" t="s">
        <v>1447</v>
      </c>
      <c r="AB1132" s="14" t="s">
        <v>162</v>
      </c>
      <c r="AC1132" s="14" t="s">
        <v>662</v>
      </c>
      <c r="AD1132" s="14" t="s">
        <v>26</v>
      </c>
      <c r="AE1132" s="14" t="s">
        <v>26</v>
      </c>
      <c r="AF1132" s="14" t="s">
        <v>37</v>
      </c>
      <c r="AG1132" s="14" t="s">
        <v>68</v>
      </c>
      <c r="AH1132" s="14" t="s">
        <v>57</v>
      </c>
    </row>
    <row r="1133" spans="1:34" ht="121.5" hidden="1" x14ac:dyDescent="0.2">
      <c r="A1133" s="14" t="s">
        <v>26</v>
      </c>
      <c r="B1133" s="14" t="s">
        <v>6166</v>
      </c>
      <c r="C1133" s="14" t="s">
        <v>6305</v>
      </c>
      <c r="D1133" s="14" t="s">
        <v>6307</v>
      </c>
      <c r="E1133" s="14" t="s">
        <v>6308</v>
      </c>
      <c r="F1133" s="14" t="s">
        <v>163</v>
      </c>
      <c r="G1133" s="14"/>
      <c r="H1133" s="14"/>
      <c r="I1133" s="14"/>
      <c r="J1133" s="14"/>
      <c r="K1133" s="14"/>
      <c r="L1133" s="14"/>
      <c r="M1133" s="14" t="s">
        <v>6309</v>
      </c>
      <c r="N1133" s="14" t="s">
        <v>6310</v>
      </c>
      <c r="O1133" s="14"/>
      <c r="P1133" s="14"/>
      <c r="Q1133" s="14" t="s">
        <v>6311</v>
      </c>
      <c r="R1133" s="14" t="s">
        <v>6312</v>
      </c>
      <c r="S1133" s="14" t="s">
        <v>6313</v>
      </c>
      <c r="T1133" s="14" t="s">
        <v>1692</v>
      </c>
      <c r="U1133" s="17" t="s">
        <v>1521</v>
      </c>
      <c r="V1133" s="18" t="str">
        <f>IF(ISNA(MATCH("*post*",U1133,0)),IF(ISNA(MATCH("*pre*",U1133,0)),IF(ISNUMBER(MATCH($U1133,Applicability!$A$2:$A$7,0)),"Y",IF(ISNUMBER(MATCH($U1133,Applicability!$B$2:$B$7,0)),"N",IF(ISNA(MATCH("*"&amp;Applicability!$C$2&amp;"*",U1133,0)),"","Y"))),""),"")</f>
        <v>Y</v>
      </c>
      <c r="Y1133" s="14" t="s">
        <v>6306</v>
      </c>
      <c r="Z1133" s="14" t="s">
        <v>480</v>
      </c>
      <c r="AA1133" s="14" t="s">
        <v>26</v>
      </c>
      <c r="AB1133" s="14" t="s">
        <v>162</v>
      </c>
      <c r="AC1133" s="14" t="s">
        <v>191</v>
      </c>
      <c r="AD1133" s="14" t="s">
        <v>26</v>
      </c>
      <c r="AE1133" s="14" t="s">
        <v>26</v>
      </c>
      <c r="AF1133" s="14" t="s">
        <v>37</v>
      </c>
      <c r="AG1133" s="14" t="s">
        <v>68</v>
      </c>
      <c r="AH1133" s="14" t="s">
        <v>26</v>
      </c>
    </row>
    <row r="1134" spans="1:34" ht="121.5" x14ac:dyDescent="0.2">
      <c r="A1134" s="14" t="s">
        <v>26</v>
      </c>
      <c r="B1134" s="14" t="s">
        <v>6166</v>
      </c>
      <c r="C1134" s="14" t="s">
        <v>6314</v>
      </c>
      <c r="D1134" s="14" t="s">
        <v>6307</v>
      </c>
      <c r="E1134" s="14" t="s">
        <v>6308</v>
      </c>
      <c r="F1134" s="14" t="s">
        <v>163</v>
      </c>
      <c r="G1134" s="14"/>
      <c r="H1134" s="14"/>
      <c r="I1134" s="14"/>
      <c r="J1134" s="14"/>
      <c r="K1134" s="14"/>
      <c r="L1134" s="14"/>
      <c r="M1134" s="14" t="s">
        <v>6316</v>
      </c>
      <c r="N1134" s="14" t="s">
        <v>6317</v>
      </c>
      <c r="O1134" s="14"/>
      <c r="P1134" s="14"/>
      <c r="Q1134" s="14" t="s">
        <v>6318</v>
      </c>
      <c r="R1134" s="14" t="s">
        <v>3180</v>
      </c>
      <c r="S1134" s="14" t="s">
        <v>6313</v>
      </c>
      <c r="T1134" s="14" t="s">
        <v>1692</v>
      </c>
      <c r="U1134" s="17" t="s">
        <v>1526</v>
      </c>
      <c r="V1134" s="18" t="str">
        <f>IF(ISNA(MATCH("*post*",U1134,0)),IF(ISNA(MATCH("*pre*",U1134,0)),IF(ISNUMBER(MATCH($U1134,Applicability!$A$2:$A$7,0)),"Y",IF(ISNUMBER(MATCH($U1134,Applicability!$B$2:$B$7,0)),"N",IF(ISNA(MATCH("*"&amp;Applicability!$C$2&amp;"*",U1134,0)),"","Y"))),""),"")</f>
        <v/>
      </c>
      <c r="Y1134" s="14" t="s">
        <v>6315</v>
      </c>
      <c r="Z1134" s="14" t="s">
        <v>480</v>
      </c>
      <c r="AA1134" s="14" t="s">
        <v>26</v>
      </c>
      <c r="AB1134" s="14" t="s">
        <v>162</v>
      </c>
      <c r="AC1134" s="14" t="s">
        <v>191</v>
      </c>
      <c r="AD1134" s="14" t="s">
        <v>26</v>
      </c>
      <c r="AE1134" s="14" t="s">
        <v>26</v>
      </c>
      <c r="AF1134" s="14" t="s">
        <v>37</v>
      </c>
      <c r="AG1134" s="14" t="s">
        <v>68</v>
      </c>
      <c r="AH1134" s="14" t="s">
        <v>26</v>
      </c>
    </row>
    <row r="1135" spans="1:34" ht="175.5" x14ac:dyDescent="0.2">
      <c r="A1135" s="14" t="s">
        <v>26</v>
      </c>
      <c r="B1135" s="14" t="s">
        <v>6166</v>
      </c>
      <c r="C1135" s="14" t="s">
        <v>6319</v>
      </c>
      <c r="D1135" s="14" t="s">
        <v>2421</v>
      </c>
      <c r="E1135" s="14" t="s">
        <v>6323</v>
      </c>
      <c r="F1135" s="14" t="s">
        <v>163</v>
      </c>
      <c r="G1135" s="14"/>
      <c r="H1135" s="14"/>
      <c r="I1135" s="14"/>
      <c r="J1135" s="14"/>
      <c r="K1135" s="14"/>
      <c r="L1135" s="14"/>
      <c r="M1135" s="14" t="s">
        <v>6324</v>
      </c>
      <c r="N1135" s="14" t="s">
        <v>6325</v>
      </c>
      <c r="O1135" s="14"/>
      <c r="P1135" s="14"/>
      <c r="Q1135" s="14" t="s">
        <v>6326</v>
      </c>
      <c r="R1135" s="14" t="s">
        <v>6327</v>
      </c>
      <c r="S1135" s="14" t="s">
        <v>6328</v>
      </c>
      <c r="T1135" s="14" t="s">
        <v>6329</v>
      </c>
      <c r="U1135" s="17" t="s">
        <v>6331</v>
      </c>
      <c r="V1135" s="18" t="str">
        <f>IF(ISNA(MATCH("*post*",U1135,0)),IF(ISNA(MATCH("*pre*",U1135,0)),IF(ISNUMBER(MATCH($U1135,Applicability!$A$2:$A$7,0)),"Y",IF(ISNUMBER(MATCH($U1135,Applicability!$B$2:$B$7,0)),"N",IF(ISNA(MATCH("*"&amp;Applicability!$C$2&amp;"*",U1135,0)),"","Y"))),""),"")</f>
        <v/>
      </c>
      <c r="Y1135" s="14" t="s">
        <v>6320</v>
      </c>
      <c r="Z1135" s="14" t="s">
        <v>6321</v>
      </c>
      <c r="AA1135" s="14" t="s">
        <v>6322</v>
      </c>
      <c r="AB1135" s="14" t="s">
        <v>162</v>
      </c>
      <c r="AC1135" s="14" t="s">
        <v>662</v>
      </c>
      <c r="AD1135" s="14" t="s">
        <v>26</v>
      </c>
      <c r="AE1135" s="14" t="s">
        <v>26</v>
      </c>
      <c r="AF1135" s="14" t="s">
        <v>37</v>
      </c>
      <c r="AG1135" s="14" t="s">
        <v>6330</v>
      </c>
      <c r="AH1135" s="14" t="s">
        <v>1747</v>
      </c>
    </row>
    <row r="1136" spans="1:34" ht="135" x14ac:dyDescent="0.2">
      <c r="A1136" s="14" t="s">
        <v>26</v>
      </c>
      <c r="B1136" s="14" t="s">
        <v>6166</v>
      </c>
      <c r="C1136" s="14" t="s">
        <v>6332</v>
      </c>
      <c r="D1136" s="14" t="s">
        <v>2421</v>
      </c>
      <c r="E1136" s="14" t="s">
        <v>6334</v>
      </c>
      <c r="F1136" s="14" t="s">
        <v>163</v>
      </c>
      <c r="G1136" s="14"/>
      <c r="H1136" s="14"/>
      <c r="I1136" s="14"/>
      <c r="J1136" s="14"/>
      <c r="K1136" s="14"/>
      <c r="L1136" s="14"/>
      <c r="M1136" s="14" t="s">
        <v>1182</v>
      </c>
      <c r="N1136" s="14" t="s">
        <v>1183</v>
      </c>
      <c r="O1136" s="14"/>
      <c r="P1136" s="14"/>
      <c r="Q1136" s="14" t="s">
        <v>6335</v>
      </c>
      <c r="R1136" s="14" t="s">
        <v>2047</v>
      </c>
      <c r="S1136" s="14" t="s">
        <v>6328</v>
      </c>
      <c r="T1136" s="14" t="s">
        <v>6329</v>
      </c>
      <c r="U1136" s="17" t="s">
        <v>6336</v>
      </c>
      <c r="V1136" s="18" t="str">
        <f>IF(ISNA(MATCH("*post*",U1136,0)),IF(ISNA(MATCH("*pre*",U1136,0)),IF(ISNUMBER(MATCH($U1136,Applicability!$A$2:$A$7,0)),"Y",IF(ISNUMBER(MATCH($U1136,Applicability!$B$2:$B$7,0)),"N",IF(ISNA(MATCH("*"&amp;Applicability!$C$2&amp;"*",U1136,0)),"","Y"))),""),"")</f>
        <v/>
      </c>
      <c r="Y1136" s="14" t="s">
        <v>6333</v>
      </c>
      <c r="Z1136" s="14" t="s">
        <v>26</v>
      </c>
      <c r="AA1136" s="14" t="s">
        <v>6322</v>
      </c>
      <c r="AB1136" s="14" t="s">
        <v>162</v>
      </c>
      <c r="AC1136" s="14" t="s">
        <v>662</v>
      </c>
      <c r="AD1136" s="14" t="s">
        <v>26</v>
      </c>
      <c r="AE1136" s="14" t="s">
        <v>26</v>
      </c>
      <c r="AF1136" s="14" t="s">
        <v>37</v>
      </c>
      <c r="AG1136" s="14" t="s">
        <v>26</v>
      </c>
      <c r="AH1136" s="14" t="s">
        <v>1747</v>
      </c>
    </row>
    <row r="1137" spans="1:34" ht="175.5" x14ac:dyDescent="0.2">
      <c r="A1137" s="14" t="s">
        <v>26</v>
      </c>
      <c r="B1137" s="14" t="s">
        <v>6166</v>
      </c>
      <c r="C1137" s="14" t="s">
        <v>6337</v>
      </c>
      <c r="D1137" s="14" t="s">
        <v>2421</v>
      </c>
      <c r="E1137" s="14" t="s">
        <v>6323</v>
      </c>
      <c r="F1137" s="14" t="s">
        <v>163</v>
      </c>
      <c r="G1137" s="14"/>
      <c r="H1137" s="14"/>
      <c r="I1137" s="14"/>
      <c r="J1137" s="14"/>
      <c r="K1137" s="14"/>
      <c r="L1137" s="14"/>
      <c r="M1137" s="14" t="s">
        <v>6339</v>
      </c>
      <c r="N1137" s="14" t="s">
        <v>6340</v>
      </c>
      <c r="O1137" s="14"/>
      <c r="P1137" s="14"/>
      <c r="Q1137" s="14" t="s">
        <v>6341</v>
      </c>
      <c r="R1137" s="14" t="s">
        <v>6342</v>
      </c>
      <c r="S1137" s="14" t="s">
        <v>6328</v>
      </c>
      <c r="T1137" s="14" t="s">
        <v>6329</v>
      </c>
      <c r="U1137" s="17" t="s">
        <v>6343</v>
      </c>
      <c r="V1137" s="18" t="str">
        <f>IF(ISNA(MATCH("*post*",U1137,0)),IF(ISNA(MATCH("*pre*",U1137,0)),IF(ISNUMBER(MATCH($U1137,Applicability!$A$2:$A$7,0)),"Y",IF(ISNUMBER(MATCH($U1137,Applicability!$B$2:$B$7,0)),"N",IF(ISNA(MATCH("*"&amp;Applicability!$C$2&amp;"*",U1137,0)),"","Y"))),""),"")</f>
        <v/>
      </c>
      <c r="Y1137" s="14" t="s">
        <v>6338</v>
      </c>
      <c r="Z1137" s="14" t="s">
        <v>6321</v>
      </c>
      <c r="AA1137" s="14" t="s">
        <v>6322</v>
      </c>
      <c r="AB1137" s="14" t="s">
        <v>162</v>
      </c>
      <c r="AC1137" s="14" t="s">
        <v>662</v>
      </c>
      <c r="AD1137" s="14" t="s">
        <v>26</v>
      </c>
      <c r="AE1137" s="14" t="s">
        <v>26</v>
      </c>
      <c r="AF1137" s="14" t="s">
        <v>37</v>
      </c>
      <c r="AG1137" s="14" t="s">
        <v>6330</v>
      </c>
      <c r="AH1137" s="14" t="s">
        <v>1747</v>
      </c>
    </row>
    <row r="1138" spans="1:34" ht="135" x14ac:dyDescent="0.2">
      <c r="A1138" s="14" t="s">
        <v>26</v>
      </c>
      <c r="B1138" s="14" t="s">
        <v>6166</v>
      </c>
      <c r="C1138" s="14" t="s">
        <v>6344</v>
      </c>
      <c r="D1138" s="14" t="s">
        <v>2421</v>
      </c>
      <c r="E1138" s="14" t="s">
        <v>6334</v>
      </c>
      <c r="F1138" s="14" t="s">
        <v>163</v>
      </c>
      <c r="G1138" s="14"/>
      <c r="H1138" s="14"/>
      <c r="I1138" s="14"/>
      <c r="J1138" s="14"/>
      <c r="K1138" s="14"/>
      <c r="L1138" s="14"/>
      <c r="M1138" s="14" t="s">
        <v>6346</v>
      </c>
      <c r="N1138" s="14" t="s">
        <v>6347</v>
      </c>
      <c r="O1138" s="14"/>
      <c r="P1138" s="14"/>
      <c r="Q1138" s="14" t="s">
        <v>6348</v>
      </c>
      <c r="R1138" s="14" t="s">
        <v>4739</v>
      </c>
      <c r="S1138" s="14" t="s">
        <v>6328</v>
      </c>
      <c r="T1138" s="14" t="s">
        <v>6329</v>
      </c>
      <c r="U1138" s="17" t="s">
        <v>6349</v>
      </c>
      <c r="V1138" s="18" t="str">
        <f>IF(ISNA(MATCH("*post*",U1138,0)),IF(ISNA(MATCH("*pre*",U1138,0)),IF(ISNUMBER(MATCH($U1138,Applicability!$A$2:$A$7,0)),"Y",IF(ISNUMBER(MATCH($U1138,Applicability!$B$2:$B$7,0)),"N",IF(ISNA(MATCH("*"&amp;Applicability!$C$2&amp;"*",U1138,0)),"","Y"))),""),"")</f>
        <v/>
      </c>
      <c r="Y1138" s="14" t="s">
        <v>6345</v>
      </c>
      <c r="Z1138" s="14" t="s">
        <v>6321</v>
      </c>
      <c r="AA1138" s="14" t="s">
        <v>6322</v>
      </c>
      <c r="AB1138" s="14" t="s">
        <v>162</v>
      </c>
      <c r="AC1138" s="14" t="s">
        <v>662</v>
      </c>
      <c r="AD1138" s="14" t="s">
        <v>26</v>
      </c>
      <c r="AE1138" s="14" t="s">
        <v>26</v>
      </c>
      <c r="AF1138" s="14" t="s">
        <v>37</v>
      </c>
      <c r="AG1138" s="14" t="s">
        <v>6330</v>
      </c>
      <c r="AH1138" s="14" t="s">
        <v>1747</v>
      </c>
    </row>
    <row r="1139" spans="1:34" ht="175.5" x14ac:dyDescent="0.2">
      <c r="A1139" s="14" t="s">
        <v>26</v>
      </c>
      <c r="B1139" s="14" t="s">
        <v>6166</v>
      </c>
      <c r="C1139" s="14" t="s">
        <v>6350</v>
      </c>
      <c r="D1139" s="14" t="s">
        <v>2421</v>
      </c>
      <c r="E1139" s="14" t="s">
        <v>6323</v>
      </c>
      <c r="F1139" s="14" t="s">
        <v>163</v>
      </c>
      <c r="G1139" s="14"/>
      <c r="H1139" s="14"/>
      <c r="I1139" s="14"/>
      <c r="J1139" s="14"/>
      <c r="K1139" s="14"/>
      <c r="L1139" s="14"/>
      <c r="M1139" s="14" t="s">
        <v>6352</v>
      </c>
      <c r="N1139" s="14" t="s">
        <v>6353</v>
      </c>
      <c r="O1139" s="14"/>
      <c r="P1139" s="14"/>
      <c r="Q1139" s="14" t="s">
        <v>6354</v>
      </c>
      <c r="R1139" s="14" t="s">
        <v>5465</v>
      </c>
      <c r="S1139" s="14" t="s">
        <v>6328</v>
      </c>
      <c r="T1139" s="14" t="s">
        <v>6329</v>
      </c>
      <c r="U1139" s="17" t="s">
        <v>6355</v>
      </c>
      <c r="V1139" s="18" t="str">
        <f>IF(ISNA(MATCH("*post*",U1139,0)),IF(ISNA(MATCH("*pre*",U1139,0)),IF(ISNUMBER(MATCH($U1139,Applicability!$A$2:$A$7,0)),"Y",IF(ISNUMBER(MATCH($U1139,Applicability!$B$2:$B$7,0)),"N",IF(ISNA(MATCH("*"&amp;Applicability!$C$2&amp;"*",U1139,0)),"","Y"))),""),"")</f>
        <v/>
      </c>
      <c r="Y1139" s="14" t="s">
        <v>6351</v>
      </c>
      <c r="Z1139" s="14" t="s">
        <v>6321</v>
      </c>
      <c r="AA1139" s="14" t="s">
        <v>6322</v>
      </c>
      <c r="AB1139" s="14" t="s">
        <v>162</v>
      </c>
      <c r="AC1139" s="14" t="s">
        <v>662</v>
      </c>
      <c r="AD1139" s="14" t="s">
        <v>26</v>
      </c>
      <c r="AE1139" s="14" t="s">
        <v>26</v>
      </c>
      <c r="AF1139" s="14" t="s">
        <v>37</v>
      </c>
      <c r="AG1139" s="14" t="s">
        <v>6330</v>
      </c>
      <c r="AH1139" s="14" t="s">
        <v>1747</v>
      </c>
    </row>
    <row r="1140" spans="1:34" ht="81" x14ac:dyDescent="0.2">
      <c r="A1140" s="14" t="s">
        <v>70</v>
      </c>
      <c r="B1140" s="14" t="s">
        <v>6166</v>
      </c>
      <c r="C1140" s="14" t="s">
        <v>6356</v>
      </c>
      <c r="D1140" s="14" t="s">
        <v>2421</v>
      </c>
      <c r="E1140" s="14" t="s">
        <v>6358</v>
      </c>
      <c r="F1140" s="14" t="s">
        <v>163</v>
      </c>
      <c r="G1140" s="14"/>
      <c r="H1140" s="14"/>
      <c r="I1140" s="14"/>
      <c r="J1140" s="14"/>
      <c r="K1140" s="14"/>
      <c r="L1140" s="14"/>
      <c r="M1140" s="14" t="s">
        <v>1182</v>
      </c>
      <c r="N1140" s="14" t="s">
        <v>1183</v>
      </c>
      <c r="O1140" s="14"/>
      <c r="P1140" s="14"/>
      <c r="Q1140" s="14" t="s">
        <v>1182</v>
      </c>
      <c r="R1140" s="14" t="s">
        <v>1183</v>
      </c>
      <c r="S1140" s="14" t="s">
        <v>6328</v>
      </c>
      <c r="T1140" s="14" t="s">
        <v>6329</v>
      </c>
      <c r="U1140" s="17" t="s">
        <v>1818</v>
      </c>
      <c r="V1140" s="18" t="str">
        <f>IF(ISNA(MATCH("*post*",U1140,0)),IF(ISNA(MATCH("*pre*",U1140,0)),IF(ISNUMBER(MATCH($U1140,Applicability!$A$2:$A$7,0)),"Y",IF(ISNUMBER(MATCH($U1140,Applicability!$B$2:$B$7,0)),"N",IF(ISNA(MATCH("*"&amp;Applicability!$C$2&amp;"*",U1140,0)),"","Y"))),""),"")</f>
        <v/>
      </c>
      <c r="Y1140" s="14" t="s">
        <v>6357</v>
      </c>
      <c r="Z1140" s="14" t="s">
        <v>6321</v>
      </c>
      <c r="AA1140" s="14" t="s">
        <v>6322</v>
      </c>
      <c r="AB1140" s="14" t="s">
        <v>162</v>
      </c>
      <c r="AC1140" s="14" t="s">
        <v>662</v>
      </c>
      <c r="AD1140" s="14" t="s">
        <v>26</v>
      </c>
      <c r="AE1140" s="14" t="s">
        <v>26</v>
      </c>
      <c r="AF1140" s="14" t="s">
        <v>37</v>
      </c>
      <c r="AG1140" s="14" t="s">
        <v>6330</v>
      </c>
      <c r="AH1140" s="14" t="s">
        <v>1747</v>
      </c>
    </row>
    <row r="1141" spans="1:34" ht="81" x14ac:dyDescent="0.2">
      <c r="A1141" s="14" t="s">
        <v>70</v>
      </c>
      <c r="B1141" s="14" t="s">
        <v>6166</v>
      </c>
      <c r="C1141" s="14" t="s">
        <v>6359</v>
      </c>
      <c r="D1141" s="14" t="s">
        <v>2421</v>
      </c>
      <c r="E1141" s="14" t="s">
        <v>6358</v>
      </c>
      <c r="F1141" s="14" t="s">
        <v>163</v>
      </c>
      <c r="G1141" s="14"/>
      <c r="H1141" s="14"/>
      <c r="I1141" s="14" t="s">
        <v>6346</v>
      </c>
      <c r="J1141" s="14" t="s">
        <v>6347</v>
      </c>
      <c r="K1141" s="14"/>
      <c r="L1141" s="14"/>
      <c r="M1141" s="14"/>
      <c r="N1141" s="14"/>
      <c r="O1141" s="14"/>
      <c r="P1141" s="14"/>
      <c r="Q1141" s="14"/>
      <c r="R1141" s="14"/>
      <c r="S1141" s="14" t="s">
        <v>6328</v>
      </c>
      <c r="T1141" s="14" t="s">
        <v>6329</v>
      </c>
      <c r="U1141" s="17" t="s">
        <v>1815</v>
      </c>
      <c r="V1141" s="18" t="str">
        <f>IF(ISNA(MATCH("*post*",U1141,0)),IF(ISNA(MATCH("*pre*",U1141,0)),IF(ISNUMBER(MATCH($U1141,Applicability!$A$2:$A$7,0)),"Y",IF(ISNUMBER(MATCH($U1141,Applicability!$B$2:$B$7,0)),"N",IF(ISNA(MATCH("*"&amp;Applicability!$C$2&amp;"*",U1141,0)),"","Y"))),""),"")</f>
        <v/>
      </c>
      <c r="Y1141" s="14" t="s">
        <v>6360</v>
      </c>
      <c r="Z1141" s="14" t="s">
        <v>6321</v>
      </c>
      <c r="AA1141" s="14" t="s">
        <v>6322</v>
      </c>
      <c r="AB1141" s="14" t="s">
        <v>162</v>
      </c>
      <c r="AC1141" s="14" t="s">
        <v>662</v>
      </c>
      <c r="AD1141" s="14" t="s">
        <v>26</v>
      </c>
      <c r="AE1141" s="14" t="s">
        <v>26</v>
      </c>
      <c r="AF1141" s="14" t="s">
        <v>37</v>
      </c>
      <c r="AG1141" s="14" t="s">
        <v>6330</v>
      </c>
      <c r="AH1141" s="14" t="s">
        <v>1747</v>
      </c>
    </row>
    <row r="1142" spans="1:34" ht="94.5" hidden="1" x14ac:dyDescent="0.2">
      <c r="A1142" s="14" t="s">
        <v>26</v>
      </c>
      <c r="B1142" s="14" t="s">
        <v>6166</v>
      </c>
      <c r="C1142" s="14" t="s">
        <v>6361</v>
      </c>
      <c r="D1142" s="14" t="s">
        <v>1921</v>
      </c>
      <c r="E1142" s="14" t="s">
        <v>6363</v>
      </c>
      <c r="F1142" s="14" t="s">
        <v>163</v>
      </c>
      <c r="G1142" s="14"/>
      <c r="H1142" s="14"/>
      <c r="I1142" s="14"/>
      <c r="J1142" s="14"/>
      <c r="K1142" s="14"/>
      <c r="L1142" s="14"/>
      <c r="M1142" s="14" t="s">
        <v>6364</v>
      </c>
      <c r="N1142" s="14" t="s">
        <v>6365</v>
      </c>
      <c r="O1142" s="14"/>
      <c r="P1142" s="14"/>
      <c r="Q1142" s="14" t="s">
        <v>6366</v>
      </c>
      <c r="R1142" s="14" t="s">
        <v>2595</v>
      </c>
      <c r="S1142" s="14" t="s">
        <v>6367</v>
      </c>
      <c r="T1142" s="14" t="s">
        <v>4676</v>
      </c>
      <c r="U1142" s="17" t="s">
        <v>1521</v>
      </c>
      <c r="V1142" s="18" t="str">
        <f>IF(ISNA(MATCH("*post*",U1142,0)),IF(ISNA(MATCH("*pre*",U1142,0)),IF(ISNUMBER(MATCH($U1142,Applicability!$A$2:$A$7,0)),"Y",IF(ISNUMBER(MATCH($U1142,Applicability!$B$2:$B$7,0)),"N",IF(ISNA(MATCH("*"&amp;Applicability!$C$2&amp;"*",U1142,0)),"","Y"))),""),"")</f>
        <v>Y</v>
      </c>
      <c r="Y1142" s="14" t="s">
        <v>6362</v>
      </c>
      <c r="Z1142" s="14" t="s">
        <v>480</v>
      </c>
      <c r="AA1142" s="14" t="s">
        <v>26</v>
      </c>
      <c r="AB1142" s="14" t="s">
        <v>162</v>
      </c>
      <c r="AC1142" s="14" t="s">
        <v>191</v>
      </c>
      <c r="AD1142" s="14" t="s">
        <v>26</v>
      </c>
      <c r="AE1142" s="14" t="s">
        <v>26</v>
      </c>
      <c r="AF1142" s="14" t="s">
        <v>37</v>
      </c>
      <c r="AG1142" s="14" t="s">
        <v>68</v>
      </c>
      <c r="AH1142" s="14" t="s">
        <v>26</v>
      </c>
    </row>
    <row r="1143" spans="1:34" ht="175.5" x14ac:dyDescent="0.2">
      <c r="A1143" s="14" t="s">
        <v>26</v>
      </c>
      <c r="B1143" s="14" t="s">
        <v>6166</v>
      </c>
      <c r="C1143" s="14" t="s">
        <v>6368</v>
      </c>
      <c r="D1143" s="14" t="s">
        <v>1921</v>
      </c>
      <c r="E1143" s="14" t="s">
        <v>6370</v>
      </c>
      <c r="F1143" s="14" t="s">
        <v>163</v>
      </c>
      <c r="G1143" s="14"/>
      <c r="H1143" s="14"/>
      <c r="I1143" s="14"/>
      <c r="J1143" s="14"/>
      <c r="K1143" s="14"/>
      <c r="L1143" s="14"/>
      <c r="M1143" s="14" t="s">
        <v>6371</v>
      </c>
      <c r="N1143" s="14" t="s">
        <v>6372</v>
      </c>
      <c r="O1143" s="14"/>
      <c r="P1143" s="14"/>
      <c r="Q1143" s="14" t="s">
        <v>6373</v>
      </c>
      <c r="R1143" s="14" t="s">
        <v>6374</v>
      </c>
      <c r="S1143" s="14" t="s">
        <v>6367</v>
      </c>
      <c r="T1143" s="14" t="s">
        <v>4676</v>
      </c>
      <c r="U1143" s="17" t="s">
        <v>6375</v>
      </c>
      <c r="V1143" s="18" t="str">
        <f>IF(ISNA(MATCH("*post*",U1143,0)),IF(ISNA(MATCH("*pre*",U1143,0)),IF(ISNUMBER(MATCH($U1143,Applicability!$A$2:$A$7,0)),"Y",IF(ISNUMBER(MATCH($U1143,Applicability!$B$2:$B$7,0)),"N",IF(ISNA(MATCH("*"&amp;Applicability!$C$2&amp;"*",U1143,0)),"","Y"))),""),"")</f>
        <v/>
      </c>
      <c r="Y1143" s="14" t="s">
        <v>6369</v>
      </c>
      <c r="Z1143" s="14" t="s">
        <v>480</v>
      </c>
      <c r="AA1143" s="14" t="s">
        <v>26</v>
      </c>
      <c r="AB1143" s="14" t="s">
        <v>162</v>
      </c>
      <c r="AC1143" s="14" t="s">
        <v>191</v>
      </c>
      <c r="AD1143" s="14" t="s">
        <v>26</v>
      </c>
      <c r="AE1143" s="14" t="s">
        <v>26</v>
      </c>
      <c r="AF1143" s="14" t="s">
        <v>37</v>
      </c>
      <c r="AG1143" s="14" t="s">
        <v>68</v>
      </c>
      <c r="AH1143" s="14" t="s">
        <v>26</v>
      </c>
    </row>
    <row r="1144" spans="1:34" ht="175.5" x14ac:dyDescent="0.2">
      <c r="A1144" s="14" t="s">
        <v>26</v>
      </c>
      <c r="B1144" s="14" t="s">
        <v>6166</v>
      </c>
      <c r="C1144" s="14" t="s">
        <v>6376</v>
      </c>
      <c r="D1144" s="14" t="s">
        <v>1921</v>
      </c>
      <c r="E1144" s="14" t="s">
        <v>6370</v>
      </c>
      <c r="F1144" s="14" t="s">
        <v>163</v>
      </c>
      <c r="G1144" s="14"/>
      <c r="H1144" s="14"/>
      <c r="I1144" s="14"/>
      <c r="J1144" s="14"/>
      <c r="K1144" s="14"/>
      <c r="L1144" s="14"/>
      <c r="M1144" s="14" t="s">
        <v>6378</v>
      </c>
      <c r="N1144" s="14" t="s">
        <v>4081</v>
      </c>
      <c r="O1144" s="14"/>
      <c r="P1144" s="14"/>
      <c r="Q1144" s="14" t="s">
        <v>6379</v>
      </c>
      <c r="R1144" s="14" t="s">
        <v>6380</v>
      </c>
      <c r="S1144" s="14" t="s">
        <v>6367</v>
      </c>
      <c r="T1144" s="14" t="s">
        <v>4676</v>
      </c>
      <c r="U1144" s="17" t="s">
        <v>2811</v>
      </c>
      <c r="V1144" s="18" t="str">
        <f>IF(ISNA(MATCH("*post*",U1144,0)),IF(ISNA(MATCH("*pre*",U1144,0)),IF(ISNUMBER(MATCH($U1144,Applicability!$A$2:$A$7,0)),"Y",IF(ISNUMBER(MATCH($U1144,Applicability!$B$2:$B$7,0)),"N",IF(ISNA(MATCH("*"&amp;Applicability!$C$2&amp;"*",U1144,0)),"","Y"))),""),"")</f>
        <v/>
      </c>
      <c r="Y1144" s="14" t="s">
        <v>6377</v>
      </c>
      <c r="Z1144" s="14" t="s">
        <v>480</v>
      </c>
      <c r="AA1144" s="14" t="s">
        <v>26</v>
      </c>
      <c r="AB1144" s="14" t="s">
        <v>162</v>
      </c>
      <c r="AC1144" s="14" t="s">
        <v>191</v>
      </c>
      <c r="AD1144" s="14" t="s">
        <v>26</v>
      </c>
      <c r="AE1144" s="14" t="s">
        <v>26</v>
      </c>
      <c r="AF1144" s="14" t="s">
        <v>37</v>
      </c>
      <c r="AG1144" s="14" t="s">
        <v>68</v>
      </c>
      <c r="AH1144" s="14" t="s">
        <v>26</v>
      </c>
    </row>
    <row r="1145" spans="1:34" ht="94.5" x14ac:dyDescent="0.2">
      <c r="A1145" s="14" t="s">
        <v>63</v>
      </c>
      <c r="B1145" s="14" t="s">
        <v>6166</v>
      </c>
      <c r="C1145" s="14" t="s">
        <v>6381</v>
      </c>
      <c r="D1145" s="14" t="s">
        <v>1921</v>
      </c>
      <c r="E1145" s="14" t="s">
        <v>6363</v>
      </c>
      <c r="F1145" s="14" t="s">
        <v>163</v>
      </c>
      <c r="G1145" s="14"/>
      <c r="H1145" s="14"/>
      <c r="I1145" s="14"/>
      <c r="J1145" s="14"/>
      <c r="K1145" s="14"/>
      <c r="L1145" s="14"/>
      <c r="M1145" s="14" t="s">
        <v>6383</v>
      </c>
      <c r="N1145" s="14" t="s">
        <v>6384</v>
      </c>
      <c r="O1145" s="14"/>
      <c r="P1145" s="14"/>
      <c r="Q1145" s="14" t="s">
        <v>6385</v>
      </c>
      <c r="R1145" s="14" t="s">
        <v>6386</v>
      </c>
      <c r="S1145" s="14" t="s">
        <v>6367</v>
      </c>
      <c r="T1145" s="14" t="s">
        <v>4676</v>
      </c>
      <c r="U1145" s="17" t="s">
        <v>277</v>
      </c>
      <c r="V1145" s="18" t="str">
        <f>IF(ISNA(MATCH("*post*",U1145,0)),IF(ISNA(MATCH("*pre*",U1145,0)),IF(ISNUMBER(MATCH($U1145,Applicability!$A$2:$A$7,0)),"Y",IF(ISNUMBER(MATCH($U1145,Applicability!$B$2:$B$7,0)),"N",IF(ISNA(MATCH("*"&amp;Applicability!$C$2&amp;"*",U1145,0)),"","Y"))),""),"")</f>
        <v/>
      </c>
      <c r="Y1145" s="14" t="s">
        <v>6382</v>
      </c>
      <c r="Z1145" s="14" t="s">
        <v>480</v>
      </c>
      <c r="AA1145" s="14" t="s">
        <v>26</v>
      </c>
      <c r="AB1145" s="14" t="s">
        <v>162</v>
      </c>
      <c r="AC1145" s="14" t="s">
        <v>191</v>
      </c>
      <c r="AD1145" s="14" t="s">
        <v>26</v>
      </c>
      <c r="AE1145" s="14" t="s">
        <v>26</v>
      </c>
      <c r="AF1145" s="14" t="s">
        <v>37</v>
      </c>
      <c r="AG1145" s="14" t="s">
        <v>68</v>
      </c>
      <c r="AH1145" s="14" t="s">
        <v>26</v>
      </c>
    </row>
    <row r="1146" spans="1:34" ht="54" hidden="1" x14ac:dyDescent="0.2">
      <c r="A1146" s="14" t="s">
        <v>26</v>
      </c>
      <c r="B1146" s="14" t="s">
        <v>6166</v>
      </c>
      <c r="C1146" s="14" t="s">
        <v>6387</v>
      </c>
      <c r="D1146" s="14" t="s">
        <v>1921</v>
      </c>
      <c r="E1146" s="14" t="s">
        <v>6389</v>
      </c>
      <c r="F1146" s="14" t="s">
        <v>183</v>
      </c>
      <c r="G1146" s="14"/>
      <c r="H1146" s="14"/>
      <c r="I1146" s="14" t="s">
        <v>34</v>
      </c>
      <c r="J1146" s="14" t="s">
        <v>34</v>
      </c>
      <c r="K1146" s="14"/>
      <c r="L1146" s="14"/>
      <c r="M1146" s="14"/>
      <c r="N1146" s="14"/>
      <c r="O1146" s="14"/>
      <c r="P1146" s="14"/>
      <c r="Q1146" s="14"/>
      <c r="R1146" s="14"/>
      <c r="S1146" s="14" t="s">
        <v>6390</v>
      </c>
      <c r="T1146" s="14" t="s">
        <v>38</v>
      </c>
      <c r="U1146" s="17" t="s">
        <v>39</v>
      </c>
      <c r="V1146" s="18" t="str">
        <f>IF(ISNA(MATCH("*post*",U1146,0)),IF(ISNA(MATCH("*pre*",U1146,0)),IF(ISNUMBER(MATCH($U1146,Applicability!$A$2:$A$7,0)),"Y",IF(ISNUMBER(MATCH($U1146,Applicability!$B$2:$B$7,0)),"N",IF(ISNA(MATCH("*"&amp;Applicability!$C$2&amp;"*",U1146,0)),"","Y"))),""),"")</f>
        <v>Y</v>
      </c>
      <c r="Y1146" s="14" t="s">
        <v>6388</v>
      </c>
      <c r="Z1146" s="14" t="s">
        <v>480</v>
      </c>
      <c r="AA1146" s="14" t="s">
        <v>26</v>
      </c>
      <c r="AB1146" s="14" t="s">
        <v>32</v>
      </c>
      <c r="AC1146" s="14" t="s">
        <v>35</v>
      </c>
      <c r="AD1146" s="14" t="s">
        <v>26</v>
      </c>
      <c r="AE1146" s="14" t="s">
        <v>127</v>
      </c>
      <c r="AF1146" s="14" t="s">
        <v>37</v>
      </c>
      <c r="AG1146" s="14" t="s">
        <v>68</v>
      </c>
      <c r="AH1146" s="14" t="s">
        <v>26</v>
      </c>
    </row>
    <row r="1147" spans="1:34" ht="81" x14ac:dyDescent="0.2">
      <c r="A1147" s="14" t="s">
        <v>26</v>
      </c>
      <c r="B1147" s="14" t="s">
        <v>6166</v>
      </c>
      <c r="C1147" s="14" t="s">
        <v>6391</v>
      </c>
      <c r="D1147" s="14" t="s">
        <v>6245</v>
      </c>
      <c r="E1147" s="14" t="s">
        <v>6393</v>
      </c>
      <c r="F1147" s="14" t="s">
        <v>163</v>
      </c>
      <c r="G1147" s="14"/>
      <c r="H1147" s="14"/>
      <c r="I1147" s="14"/>
      <c r="J1147" s="14"/>
      <c r="K1147" s="14"/>
      <c r="L1147" s="14"/>
      <c r="M1147" s="14" t="s">
        <v>6394</v>
      </c>
      <c r="N1147" s="14" t="s">
        <v>6395</v>
      </c>
      <c r="O1147" s="14"/>
      <c r="P1147" s="14"/>
      <c r="Q1147" s="14" t="s">
        <v>6396</v>
      </c>
      <c r="R1147" s="14" t="s">
        <v>6397</v>
      </c>
      <c r="S1147" s="14" t="s">
        <v>6398</v>
      </c>
      <c r="T1147" s="14" t="s">
        <v>6399</v>
      </c>
      <c r="U1147" s="17" t="s">
        <v>538</v>
      </c>
      <c r="V1147" s="18" t="str">
        <f>IF(ISNA(MATCH("*post*",U1147,0)),IF(ISNA(MATCH("*pre*",U1147,0)),IF(ISNUMBER(MATCH($U1147,Applicability!$A$2:$A$7,0)),"Y",IF(ISNUMBER(MATCH($U1147,Applicability!$B$2:$B$7,0)),"N",IF(ISNA(MATCH("*"&amp;Applicability!$C$2&amp;"*",U1147,0)),"","Y"))),""),"")</f>
        <v/>
      </c>
      <c r="Y1147" s="14" t="s">
        <v>6392</v>
      </c>
      <c r="Z1147" s="14" t="s">
        <v>6244</v>
      </c>
      <c r="AA1147" s="14" t="s">
        <v>1447</v>
      </c>
      <c r="AB1147" s="14" t="s">
        <v>162</v>
      </c>
      <c r="AC1147" s="14" t="s">
        <v>191</v>
      </c>
      <c r="AD1147" s="14" t="s">
        <v>26</v>
      </c>
      <c r="AE1147" s="14" t="s">
        <v>26</v>
      </c>
      <c r="AF1147" s="14" t="s">
        <v>37</v>
      </c>
      <c r="AG1147" s="14" t="s">
        <v>2417</v>
      </c>
      <c r="AH1147" s="14" t="s">
        <v>57</v>
      </c>
    </row>
    <row r="1148" spans="1:34" ht="148.5" x14ac:dyDescent="0.2">
      <c r="A1148" s="14" t="s">
        <v>26</v>
      </c>
      <c r="B1148" s="14" t="s">
        <v>6166</v>
      </c>
      <c r="C1148" s="14" t="s">
        <v>6400</v>
      </c>
      <c r="D1148" s="14" t="s">
        <v>6245</v>
      </c>
      <c r="E1148" s="14" t="s">
        <v>6402</v>
      </c>
      <c r="F1148" s="14" t="s">
        <v>163</v>
      </c>
      <c r="G1148" s="14"/>
      <c r="H1148" s="14"/>
      <c r="I1148" s="14"/>
      <c r="J1148" s="14"/>
      <c r="K1148" s="14"/>
      <c r="L1148" s="14"/>
      <c r="M1148" s="14" t="s">
        <v>6403</v>
      </c>
      <c r="N1148" s="14" t="s">
        <v>6404</v>
      </c>
      <c r="O1148" s="14"/>
      <c r="P1148" s="14"/>
      <c r="Q1148" s="14" t="s">
        <v>6405</v>
      </c>
      <c r="R1148" s="14" t="s">
        <v>6406</v>
      </c>
      <c r="S1148" s="14" t="s">
        <v>6398</v>
      </c>
      <c r="T1148" s="14" t="s">
        <v>6399</v>
      </c>
      <c r="U1148" s="17" t="s">
        <v>1531</v>
      </c>
      <c r="V1148" s="18" t="str">
        <f>IF(ISNA(MATCH("*post*",U1148,0)),IF(ISNA(MATCH("*pre*",U1148,0)),IF(ISNUMBER(MATCH($U1148,Applicability!$A$2:$A$7,0)),"Y",IF(ISNUMBER(MATCH($U1148,Applicability!$B$2:$B$7,0)),"N",IF(ISNA(MATCH("*"&amp;Applicability!$C$2&amp;"*",U1148,0)),"","Y"))),""),"")</f>
        <v/>
      </c>
      <c r="Y1148" s="14" t="s">
        <v>6401</v>
      </c>
      <c r="Z1148" s="14" t="s">
        <v>6244</v>
      </c>
      <c r="AA1148" s="14" t="s">
        <v>1447</v>
      </c>
      <c r="AB1148" s="14" t="s">
        <v>162</v>
      </c>
      <c r="AC1148" s="14" t="s">
        <v>191</v>
      </c>
      <c r="AD1148" s="14" t="s">
        <v>26</v>
      </c>
      <c r="AE1148" s="14" t="s">
        <v>26</v>
      </c>
      <c r="AF1148" s="14" t="s">
        <v>37</v>
      </c>
      <c r="AG1148" s="14" t="s">
        <v>2417</v>
      </c>
      <c r="AH1148" s="14" t="s">
        <v>57</v>
      </c>
    </row>
    <row r="1149" spans="1:34" ht="148.5" x14ac:dyDescent="0.2">
      <c r="A1149" s="14" t="s">
        <v>26</v>
      </c>
      <c r="B1149" s="14" t="s">
        <v>6166</v>
      </c>
      <c r="C1149" s="14" t="s">
        <v>6407</v>
      </c>
      <c r="D1149" s="14" t="s">
        <v>6245</v>
      </c>
      <c r="E1149" s="14" t="s">
        <v>6409</v>
      </c>
      <c r="F1149" s="14" t="s">
        <v>163</v>
      </c>
      <c r="G1149" s="14"/>
      <c r="H1149" s="14"/>
      <c r="I1149" s="14"/>
      <c r="J1149" s="14"/>
      <c r="K1149" s="14"/>
      <c r="L1149" s="14"/>
      <c r="M1149" s="14" t="s">
        <v>6410</v>
      </c>
      <c r="N1149" s="14" t="s">
        <v>4384</v>
      </c>
      <c r="O1149" s="14"/>
      <c r="P1149" s="14"/>
      <c r="Q1149" s="14" t="s">
        <v>6411</v>
      </c>
      <c r="R1149" s="14" t="s">
        <v>6412</v>
      </c>
      <c r="S1149" s="14" t="s">
        <v>6398</v>
      </c>
      <c r="T1149" s="14" t="s">
        <v>6399</v>
      </c>
      <c r="U1149" s="17" t="s">
        <v>1526</v>
      </c>
      <c r="V1149" s="18" t="str">
        <f>IF(ISNA(MATCH("*post*",U1149,0)),IF(ISNA(MATCH("*pre*",U1149,0)),IF(ISNUMBER(MATCH($U1149,Applicability!$A$2:$A$7,0)),"Y",IF(ISNUMBER(MATCH($U1149,Applicability!$B$2:$B$7,0)),"N",IF(ISNA(MATCH("*"&amp;Applicability!$C$2&amp;"*",U1149,0)),"","Y"))),""),"")</f>
        <v/>
      </c>
      <c r="Y1149" s="14" t="s">
        <v>6408</v>
      </c>
      <c r="Z1149" s="14" t="s">
        <v>6244</v>
      </c>
      <c r="AA1149" s="14" t="s">
        <v>1447</v>
      </c>
      <c r="AB1149" s="14" t="s">
        <v>162</v>
      </c>
      <c r="AC1149" s="14" t="s">
        <v>191</v>
      </c>
      <c r="AD1149" s="14" t="s">
        <v>26</v>
      </c>
      <c r="AE1149" s="14" t="s">
        <v>26</v>
      </c>
      <c r="AF1149" s="14" t="s">
        <v>37</v>
      </c>
      <c r="AG1149" s="14" t="s">
        <v>2417</v>
      </c>
      <c r="AH1149" s="14" t="s">
        <v>57</v>
      </c>
    </row>
    <row r="1150" spans="1:34" ht="67.5" x14ac:dyDescent="0.2">
      <c r="A1150" s="14" t="s">
        <v>63</v>
      </c>
      <c r="B1150" s="14" t="s">
        <v>6166</v>
      </c>
      <c r="C1150" s="14" t="s">
        <v>6413</v>
      </c>
      <c r="D1150" s="14" t="s">
        <v>6245</v>
      </c>
      <c r="E1150" s="14" t="s">
        <v>6415</v>
      </c>
      <c r="F1150" s="14" t="s">
        <v>163</v>
      </c>
      <c r="G1150" s="14"/>
      <c r="H1150" s="14"/>
      <c r="I1150" s="14"/>
      <c r="J1150" s="14"/>
      <c r="K1150" s="14"/>
      <c r="L1150" s="14"/>
      <c r="M1150" s="14" t="s">
        <v>6416</v>
      </c>
      <c r="N1150" s="14" t="s">
        <v>6417</v>
      </c>
      <c r="O1150" s="14"/>
      <c r="P1150" s="14"/>
      <c r="Q1150" s="14" t="s">
        <v>6418</v>
      </c>
      <c r="R1150" s="14" t="s">
        <v>6419</v>
      </c>
      <c r="S1150" s="14" t="s">
        <v>6398</v>
      </c>
      <c r="T1150" s="14" t="s">
        <v>6399</v>
      </c>
      <c r="U1150" s="17" t="s">
        <v>6420</v>
      </c>
      <c r="V1150" s="18" t="str">
        <f>IF(ISNA(MATCH("*post*",U1150,0)),IF(ISNA(MATCH("*pre*",U1150,0)),IF(ISNUMBER(MATCH($U1150,Applicability!$A$2:$A$7,0)),"Y",IF(ISNUMBER(MATCH($U1150,Applicability!$B$2:$B$7,0)),"N",IF(ISNA(MATCH("*"&amp;Applicability!$C$2&amp;"*",U1150,0)),"","Y"))),""),"")</f>
        <v/>
      </c>
      <c r="Y1150" s="14" t="s">
        <v>6414</v>
      </c>
      <c r="Z1150" s="14" t="s">
        <v>6244</v>
      </c>
      <c r="AA1150" s="14" t="s">
        <v>1447</v>
      </c>
      <c r="AB1150" s="14" t="s">
        <v>162</v>
      </c>
      <c r="AC1150" s="14" t="s">
        <v>191</v>
      </c>
      <c r="AD1150" s="14" t="s">
        <v>26</v>
      </c>
      <c r="AE1150" s="14" t="s">
        <v>26</v>
      </c>
      <c r="AF1150" s="14" t="s">
        <v>37</v>
      </c>
      <c r="AG1150" s="14" t="s">
        <v>2417</v>
      </c>
      <c r="AH1150" s="14" t="s">
        <v>57</v>
      </c>
    </row>
    <row r="1151" spans="1:34" ht="94.5" x14ac:dyDescent="0.2">
      <c r="A1151" s="14" t="s">
        <v>26</v>
      </c>
      <c r="B1151" s="14" t="s">
        <v>6166</v>
      </c>
      <c r="C1151" s="14" t="s">
        <v>6421</v>
      </c>
      <c r="D1151" s="14" t="s">
        <v>6245</v>
      </c>
      <c r="E1151" s="14" t="s">
        <v>6423</v>
      </c>
      <c r="F1151" s="14" t="s">
        <v>33</v>
      </c>
      <c r="G1151" s="14"/>
      <c r="H1151" s="14"/>
      <c r="I1151" s="14"/>
      <c r="J1151" s="14"/>
      <c r="K1151" s="14"/>
      <c r="L1151" s="14"/>
      <c r="M1151" s="14" t="s">
        <v>6424</v>
      </c>
      <c r="N1151" s="14" t="s">
        <v>6425</v>
      </c>
      <c r="O1151" s="14"/>
      <c r="P1151" s="14"/>
      <c r="Q1151" s="14" t="s">
        <v>6426</v>
      </c>
      <c r="R1151" s="14" t="s">
        <v>6427</v>
      </c>
      <c r="S1151" s="14" t="s">
        <v>6428</v>
      </c>
      <c r="T1151" s="14" t="s">
        <v>6429</v>
      </c>
      <c r="U1151" s="17" t="s">
        <v>2104</v>
      </c>
      <c r="V1151" s="18" t="str">
        <f>IF(ISNA(MATCH("*post*",U1151,0)),IF(ISNA(MATCH("*pre*",U1151,0)),IF(ISNUMBER(MATCH($U1151,Applicability!$A$2:$A$7,0)),"Y",IF(ISNUMBER(MATCH($U1151,Applicability!$B$2:$B$7,0)),"N",IF(ISNA(MATCH("*"&amp;Applicability!$C$2&amp;"*",U1151,0)),"","Y"))),""),"")</f>
        <v/>
      </c>
      <c r="Y1151" s="14" t="s">
        <v>6422</v>
      </c>
      <c r="Z1151" s="14" t="s">
        <v>6244</v>
      </c>
      <c r="AA1151" s="14" t="s">
        <v>5884</v>
      </c>
      <c r="AB1151" s="14" t="s">
        <v>32</v>
      </c>
      <c r="AC1151" s="14" t="s">
        <v>191</v>
      </c>
      <c r="AD1151" s="14" t="s">
        <v>26</v>
      </c>
      <c r="AE1151" s="14" t="s">
        <v>26</v>
      </c>
      <c r="AF1151" s="14" t="s">
        <v>37</v>
      </c>
      <c r="AG1151" s="14" t="s">
        <v>2417</v>
      </c>
      <c r="AH1151" s="14" t="s">
        <v>1360</v>
      </c>
    </row>
    <row r="1152" spans="1:34" ht="94.5" hidden="1" x14ac:dyDescent="0.2">
      <c r="A1152" s="14" t="s">
        <v>26</v>
      </c>
      <c r="B1152" s="14" t="s">
        <v>6166</v>
      </c>
      <c r="C1152" s="14" t="s">
        <v>6430</v>
      </c>
      <c r="D1152" s="14" t="s">
        <v>6245</v>
      </c>
      <c r="E1152" s="14" t="s">
        <v>6423</v>
      </c>
      <c r="F1152" s="14" t="s">
        <v>33</v>
      </c>
      <c r="G1152" s="14"/>
      <c r="H1152" s="14"/>
      <c r="I1152" s="14"/>
      <c r="J1152" s="14"/>
      <c r="K1152" s="14"/>
      <c r="L1152" s="14"/>
      <c r="M1152" s="14" t="s">
        <v>6432</v>
      </c>
      <c r="N1152" s="14" t="s">
        <v>6433</v>
      </c>
      <c r="O1152" s="14"/>
      <c r="P1152" s="14"/>
      <c r="Q1152" s="14" t="s">
        <v>6434</v>
      </c>
      <c r="R1152" s="14" t="s">
        <v>6435</v>
      </c>
      <c r="S1152" s="14" t="s">
        <v>6428</v>
      </c>
      <c r="T1152" s="14" t="s">
        <v>6429</v>
      </c>
      <c r="U1152" s="17" t="s">
        <v>1521</v>
      </c>
      <c r="V1152" s="18" t="str">
        <f>IF(ISNA(MATCH("*post*",U1152,0)),IF(ISNA(MATCH("*pre*",U1152,0)),IF(ISNUMBER(MATCH($U1152,Applicability!$A$2:$A$7,0)),"Y",IF(ISNUMBER(MATCH($U1152,Applicability!$B$2:$B$7,0)),"N",IF(ISNA(MATCH("*"&amp;Applicability!$C$2&amp;"*",U1152,0)),"","Y"))),""),"")</f>
        <v>Y</v>
      </c>
      <c r="Y1152" s="14" t="s">
        <v>6431</v>
      </c>
      <c r="Z1152" s="14" t="s">
        <v>6244</v>
      </c>
      <c r="AA1152" s="14" t="s">
        <v>26</v>
      </c>
      <c r="AB1152" s="14" t="s">
        <v>32</v>
      </c>
      <c r="AC1152" s="14" t="s">
        <v>191</v>
      </c>
      <c r="AD1152" s="14" t="s">
        <v>26</v>
      </c>
      <c r="AE1152" s="14" t="s">
        <v>26</v>
      </c>
      <c r="AF1152" s="14" t="s">
        <v>37</v>
      </c>
      <c r="AG1152" s="14" t="s">
        <v>2417</v>
      </c>
      <c r="AH1152" s="14" t="s">
        <v>26</v>
      </c>
    </row>
    <row r="1153" spans="1:34" ht="94.5" x14ac:dyDescent="0.2">
      <c r="A1153" s="14" t="s">
        <v>26</v>
      </c>
      <c r="B1153" s="14" t="s">
        <v>6166</v>
      </c>
      <c r="C1153" s="14" t="s">
        <v>6436</v>
      </c>
      <c r="D1153" s="14" t="s">
        <v>6245</v>
      </c>
      <c r="E1153" s="14" t="s">
        <v>6423</v>
      </c>
      <c r="F1153" s="14" t="s">
        <v>33</v>
      </c>
      <c r="G1153" s="14"/>
      <c r="H1153" s="14"/>
      <c r="I1153" s="14"/>
      <c r="J1153" s="14"/>
      <c r="K1153" s="14"/>
      <c r="L1153" s="14"/>
      <c r="M1153" s="14" t="s">
        <v>6438</v>
      </c>
      <c r="N1153" s="14" t="s">
        <v>6439</v>
      </c>
      <c r="O1153" s="14"/>
      <c r="P1153" s="14"/>
      <c r="Q1153" s="14" t="s">
        <v>6440</v>
      </c>
      <c r="R1153" s="14" t="s">
        <v>4664</v>
      </c>
      <c r="S1153" s="14" t="s">
        <v>6428</v>
      </c>
      <c r="T1153" s="14" t="s">
        <v>6429</v>
      </c>
      <c r="U1153" s="17" t="s">
        <v>6441</v>
      </c>
      <c r="V1153" s="18" t="str">
        <f>IF(ISNA(MATCH("*post*",U1153,0)),IF(ISNA(MATCH("*pre*",U1153,0)),IF(ISNUMBER(MATCH($U1153,Applicability!$A$2:$A$7,0)),"Y",IF(ISNUMBER(MATCH($U1153,Applicability!$B$2:$B$7,0)),"N",IF(ISNA(MATCH("*"&amp;Applicability!$C$2&amp;"*",U1153,0)),"","Y"))),""),"")</f>
        <v/>
      </c>
      <c r="Y1153" s="14" t="s">
        <v>6437</v>
      </c>
      <c r="Z1153" s="14" t="s">
        <v>6244</v>
      </c>
      <c r="AA1153" s="14" t="s">
        <v>5884</v>
      </c>
      <c r="AB1153" s="14" t="s">
        <v>32</v>
      </c>
      <c r="AC1153" s="14" t="s">
        <v>191</v>
      </c>
      <c r="AD1153" s="14" t="s">
        <v>26</v>
      </c>
      <c r="AE1153" s="14" t="s">
        <v>26</v>
      </c>
      <c r="AF1153" s="14" t="s">
        <v>37</v>
      </c>
      <c r="AG1153" s="14" t="s">
        <v>2417</v>
      </c>
      <c r="AH1153" s="14" t="s">
        <v>1360</v>
      </c>
    </row>
    <row r="1154" spans="1:34" ht="94.5" hidden="1" x14ac:dyDescent="0.2">
      <c r="A1154" s="14" t="s">
        <v>26</v>
      </c>
      <c r="B1154" s="14" t="s">
        <v>6166</v>
      </c>
      <c r="C1154" s="14" t="s">
        <v>6442</v>
      </c>
      <c r="D1154" s="14" t="s">
        <v>6245</v>
      </c>
      <c r="E1154" s="14" t="s">
        <v>6423</v>
      </c>
      <c r="F1154" s="14" t="s">
        <v>33</v>
      </c>
      <c r="G1154" s="14"/>
      <c r="H1154" s="14"/>
      <c r="I1154" s="14" t="s">
        <v>2782</v>
      </c>
      <c r="J1154" s="14" t="s">
        <v>2782</v>
      </c>
      <c r="K1154" s="14"/>
      <c r="L1154" s="14"/>
      <c r="M1154" s="14"/>
      <c r="N1154" s="14"/>
      <c r="O1154" s="14"/>
      <c r="P1154" s="14"/>
      <c r="Q1154" s="14"/>
      <c r="R1154" s="14"/>
      <c r="S1154" s="14" t="s">
        <v>6428</v>
      </c>
      <c r="T1154" s="14" t="s">
        <v>6429</v>
      </c>
      <c r="U1154" s="17" t="s">
        <v>187</v>
      </c>
      <c r="V1154" s="18" t="str">
        <f>IF(ISNA(MATCH("*post*",U1154,0)),IF(ISNA(MATCH("*pre*",U1154,0)),IF(ISNUMBER(MATCH($U1154,Applicability!$A$2:$A$7,0)),"Y",IF(ISNUMBER(MATCH($U1154,Applicability!$B$2:$B$7,0)),"N",IF(ISNA(MATCH("*"&amp;Applicability!$C$2&amp;"*",U1154,0)),"","Y"))),""),"")</f>
        <v>N</v>
      </c>
      <c r="Y1154" s="14" t="s">
        <v>6443</v>
      </c>
      <c r="Z1154" s="14" t="s">
        <v>6244</v>
      </c>
      <c r="AA1154" s="14" t="s">
        <v>26</v>
      </c>
      <c r="AB1154" s="14" t="s">
        <v>32</v>
      </c>
      <c r="AC1154" s="14" t="s">
        <v>191</v>
      </c>
      <c r="AD1154" s="14" t="s">
        <v>26</v>
      </c>
      <c r="AE1154" s="14" t="s">
        <v>26</v>
      </c>
      <c r="AF1154" s="14" t="s">
        <v>37</v>
      </c>
      <c r="AG1154" s="14" t="s">
        <v>2417</v>
      </c>
      <c r="AH1154" s="14" t="s">
        <v>26</v>
      </c>
    </row>
    <row r="1155" spans="1:34" ht="94.5" x14ac:dyDescent="0.2">
      <c r="A1155" s="14" t="s">
        <v>63</v>
      </c>
      <c r="B1155" s="14" t="s">
        <v>6166</v>
      </c>
      <c r="C1155" s="14" t="s">
        <v>6444</v>
      </c>
      <c r="D1155" s="14" t="s">
        <v>6245</v>
      </c>
      <c r="E1155" s="14" t="s">
        <v>6423</v>
      </c>
      <c r="F1155" s="14" t="s">
        <v>33</v>
      </c>
      <c r="G1155" s="14"/>
      <c r="H1155" s="14"/>
      <c r="I1155" s="14"/>
      <c r="J1155" s="14"/>
      <c r="K1155" s="14"/>
      <c r="L1155" s="14"/>
      <c r="M1155" s="14" t="s">
        <v>6446</v>
      </c>
      <c r="N1155" s="14" t="s">
        <v>6446</v>
      </c>
      <c r="O1155" s="14"/>
      <c r="P1155" s="14"/>
      <c r="Q1155" s="14" t="s">
        <v>6447</v>
      </c>
      <c r="R1155" s="14" t="s">
        <v>6447</v>
      </c>
      <c r="S1155" s="14" t="s">
        <v>6428</v>
      </c>
      <c r="T1155" s="14" t="s">
        <v>6429</v>
      </c>
      <c r="U1155" s="17" t="s">
        <v>2728</v>
      </c>
      <c r="V1155" s="18" t="str">
        <f>IF(ISNA(MATCH("*post*",U1155,0)),IF(ISNA(MATCH("*pre*",U1155,0)),IF(ISNUMBER(MATCH($U1155,Applicability!$A$2:$A$7,0)),"Y",IF(ISNUMBER(MATCH($U1155,Applicability!$B$2:$B$7,0)),"N",IF(ISNA(MATCH("*"&amp;Applicability!$C$2&amp;"*",U1155,0)),"","Y"))),""),"")</f>
        <v/>
      </c>
      <c r="Y1155" s="14" t="s">
        <v>6445</v>
      </c>
      <c r="Z1155" s="14" t="s">
        <v>6244</v>
      </c>
      <c r="AA1155" s="14" t="s">
        <v>26</v>
      </c>
      <c r="AB1155" s="14" t="s">
        <v>32</v>
      </c>
      <c r="AC1155" s="14" t="s">
        <v>191</v>
      </c>
      <c r="AD1155" s="14" t="s">
        <v>26</v>
      </c>
      <c r="AE1155" s="14" t="s">
        <v>26</v>
      </c>
      <c r="AF1155" s="14" t="s">
        <v>37</v>
      </c>
      <c r="AG1155" s="14" t="s">
        <v>2417</v>
      </c>
      <c r="AH1155" s="14" t="s">
        <v>26</v>
      </c>
    </row>
    <row r="1156" spans="1:34" ht="94.5" x14ac:dyDescent="0.2">
      <c r="A1156" s="14" t="s">
        <v>70</v>
      </c>
      <c r="B1156" s="14" t="s">
        <v>6166</v>
      </c>
      <c r="C1156" s="14" t="s">
        <v>6448</v>
      </c>
      <c r="D1156" s="14" t="s">
        <v>6245</v>
      </c>
      <c r="E1156" s="14" t="s">
        <v>6423</v>
      </c>
      <c r="F1156" s="14" t="s">
        <v>33</v>
      </c>
      <c r="G1156" s="14"/>
      <c r="H1156" s="14"/>
      <c r="I1156" s="14"/>
      <c r="J1156" s="14"/>
      <c r="K1156" s="14"/>
      <c r="L1156" s="14"/>
      <c r="M1156" s="14" t="s">
        <v>6450</v>
      </c>
      <c r="N1156" s="14" t="s">
        <v>6451</v>
      </c>
      <c r="O1156" s="14"/>
      <c r="P1156" s="14"/>
      <c r="Q1156" s="14" t="s">
        <v>6452</v>
      </c>
      <c r="R1156" s="14" t="s">
        <v>6453</v>
      </c>
      <c r="S1156" s="14" t="s">
        <v>6428</v>
      </c>
      <c r="T1156" s="14" t="s">
        <v>6429</v>
      </c>
      <c r="U1156" s="17" t="s">
        <v>6278</v>
      </c>
      <c r="V1156" s="18" t="str">
        <f>IF(ISNA(MATCH("*post*",U1156,0)),IF(ISNA(MATCH("*pre*",U1156,0)),IF(ISNUMBER(MATCH($U1156,Applicability!$A$2:$A$7,0)),"Y",IF(ISNUMBER(MATCH($U1156,Applicability!$B$2:$B$7,0)),"N",IF(ISNA(MATCH("*"&amp;Applicability!$C$2&amp;"*",U1156,0)),"","Y"))),""),"")</f>
        <v/>
      </c>
      <c r="Y1156" s="14" t="s">
        <v>6449</v>
      </c>
      <c r="Z1156" s="14" t="s">
        <v>6244</v>
      </c>
      <c r="AA1156" s="14" t="s">
        <v>26</v>
      </c>
      <c r="AB1156" s="14" t="s">
        <v>32</v>
      </c>
      <c r="AC1156" s="14" t="s">
        <v>191</v>
      </c>
      <c r="AD1156" s="14" t="s">
        <v>26</v>
      </c>
      <c r="AE1156" s="14" t="s">
        <v>26</v>
      </c>
      <c r="AF1156" s="14" t="s">
        <v>37</v>
      </c>
      <c r="AG1156" s="14" t="s">
        <v>2417</v>
      </c>
      <c r="AH1156" s="14" t="s">
        <v>26</v>
      </c>
    </row>
    <row r="1157" spans="1:34" ht="67.5" x14ac:dyDescent="0.2">
      <c r="A1157" s="14" t="s">
        <v>70</v>
      </c>
      <c r="B1157" s="14" t="s">
        <v>6166</v>
      </c>
      <c r="C1157" s="14" t="s">
        <v>6454</v>
      </c>
      <c r="D1157" s="14" t="s">
        <v>6245</v>
      </c>
      <c r="E1157" s="14" t="s">
        <v>6456</v>
      </c>
      <c r="F1157" s="14" t="s">
        <v>163</v>
      </c>
      <c r="G1157" s="14"/>
      <c r="H1157" s="14"/>
      <c r="I1157" s="14"/>
      <c r="J1157" s="14"/>
      <c r="K1157" s="14"/>
      <c r="L1157" s="14"/>
      <c r="M1157" s="14" t="s">
        <v>6457</v>
      </c>
      <c r="N1157" s="14" t="s">
        <v>6458</v>
      </c>
      <c r="O1157" s="14"/>
      <c r="P1157" s="14"/>
      <c r="Q1157" s="14" t="s">
        <v>6459</v>
      </c>
      <c r="R1157" s="14" t="s">
        <v>6460</v>
      </c>
      <c r="S1157" s="14" t="s">
        <v>6461</v>
      </c>
      <c r="T1157" s="14" t="s">
        <v>120</v>
      </c>
      <c r="U1157" s="17" t="s">
        <v>6278</v>
      </c>
      <c r="V1157" s="18" t="str">
        <f>IF(ISNA(MATCH("*post*",U1157,0)),IF(ISNA(MATCH("*pre*",U1157,0)),IF(ISNUMBER(MATCH($U1157,Applicability!$A$2:$A$7,0)),"Y",IF(ISNUMBER(MATCH($U1157,Applicability!$B$2:$B$7,0)),"N",IF(ISNA(MATCH("*"&amp;Applicability!$C$2&amp;"*",U1157,0)),"","Y"))),""),"")</f>
        <v/>
      </c>
      <c r="Y1157" s="14" t="s">
        <v>6455</v>
      </c>
      <c r="Z1157" s="14" t="s">
        <v>6244</v>
      </c>
      <c r="AA1157" s="14" t="s">
        <v>26</v>
      </c>
      <c r="AB1157" s="14" t="s">
        <v>162</v>
      </c>
      <c r="AC1157" s="14" t="s">
        <v>191</v>
      </c>
      <c r="AD1157" s="14" t="s">
        <v>26</v>
      </c>
      <c r="AE1157" s="14" t="s">
        <v>26</v>
      </c>
      <c r="AF1157" s="14" t="s">
        <v>37</v>
      </c>
      <c r="AG1157" s="14" t="s">
        <v>2417</v>
      </c>
      <c r="AH1157" s="14" t="s">
        <v>26</v>
      </c>
    </row>
    <row r="1158" spans="1:34" ht="81" x14ac:dyDescent="0.2">
      <c r="A1158" s="14" t="s">
        <v>26</v>
      </c>
      <c r="B1158" s="14" t="s">
        <v>6166</v>
      </c>
      <c r="C1158" s="14" t="s">
        <v>6462</v>
      </c>
      <c r="D1158" s="14" t="s">
        <v>1839</v>
      </c>
      <c r="E1158" s="14" t="s">
        <v>6465</v>
      </c>
      <c r="F1158" s="14" t="s">
        <v>163</v>
      </c>
      <c r="G1158" s="14"/>
      <c r="H1158" s="14"/>
      <c r="I1158" s="14"/>
      <c r="J1158" s="14"/>
      <c r="K1158" s="14"/>
      <c r="L1158" s="14"/>
      <c r="M1158" s="14" t="s">
        <v>2405</v>
      </c>
      <c r="N1158" s="14" t="s">
        <v>6466</v>
      </c>
      <c r="O1158" s="14"/>
      <c r="P1158" s="14"/>
      <c r="Q1158" s="14" t="s">
        <v>6467</v>
      </c>
      <c r="R1158" s="14" t="s">
        <v>6468</v>
      </c>
      <c r="S1158" s="14" t="s">
        <v>6469</v>
      </c>
      <c r="T1158" s="14" t="s">
        <v>237</v>
      </c>
      <c r="U1158" s="17" t="s">
        <v>1526</v>
      </c>
      <c r="V1158" s="18" t="str">
        <f>IF(ISNA(MATCH("*post*",U1158,0)),IF(ISNA(MATCH("*pre*",U1158,0)),IF(ISNUMBER(MATCH($U1158,Applicability!$A$2:$A$7,0)),"Y",IF(ISNUMBER(MATCH($U1158,Applicability!$B$2:$B$7,0)),"N",IF(ISNA(MATCH("*"&amp;Applicability!$C$2&amp;"*",U1158,0)),"","Y"))),""),"")</f>
        <v/>
      </c>
      <c r="Y1158" s="14" t="s">
        <v>6463</v>
      </c>
      <c r="Z1158" s="14" t="s">
        <v>6464</v>
      </c>
      <c r="AA1158" s="14" t="s">
        <v>26</v>
      </c>
      <c r="AB1158" s="14" t="s">
        <v>162</v>
      </c>
      <c r="AC1158" s="14" t="s">
        <v>191</v>
      </c>
      <c r="AD1158" s="14" t="s">
        <v>26</v>
      </c>
      <c r="AE1158" s="14" t="s">
        <v>26</v>
      </c>
      <c r="AF1158" s="14" t="s">
        <v>37</v>
      </c>
      <c r="AG1158" s="14" t="s">
        <v>6470</v>
      </c>
      <c r="AH1158" s="14" t="s">
        <v>26</v>
      </c>
    </row>
    <row r="1159" spans="1:34" ht="310.5" x14ac:dyDescent="0.2">
      <c r="A1159" s="14" t="s">
        <v>26</v>
      </c>
      <c r="B1159" s="14" t="s">
        <v>6166</v>
      </c>
      <c r="C1159" s="14" t="s">
        <v>6471</v>
      </c>
      <c r="D1159" s="14" t="s">
        <v>2421</v>
      </c>
      <c r="E1159" s="14" t="s">
        <v>6474</v>
      </c>
      <c r="F1159" s="14" t="s">
        <v>33</v>
      </c>
      <c r="G1159" s="14"/>
      <c r="H1159" s="14"/>
      <c r="I1159" s="14" t="s">
        <v>34</v>
      </c>
      <c r="J1159" s="14" t="s">
        <v>34</v>
      </c>
      <c r="K1159" s="14"/>
      <c r="L1159" s="14"/>
      <c r="M1159" s="14"/>
      <c r="N1159" s="14"/>
      <c r="O1159" s="14"/>
      <c r="P1159" s="14"/>
      <c r="Q1159" s="14"/>
      <c r="R1159" s="14"/>
      <c r="S1159" s="14" t="s">
        <v>6475</v>
      </c>
      <c r="T1159" s="14" t="s">
        <v>1692</v>
      </c>
      <c r="U1159" s="17" t="s">
        <v>6476</v>
      </c>
      <c r="V1159" s="18" t="str">
        <f>IF(ISNA(MATCH("*post*",U1159,0)),IF(ISNA(MATCH("*pre*",U1159,0)),IF(ISNUMBER(MATCH($U1159,Applicability!$A$2:$A$7,0)),"Y",IF(ISNUMBER(MATCH($U1159,Applicability!$B$2:$B$7,0)),"N",IF(ISNA(MATCH("*"&amp;Applicability!$C$2&amp;"*",U1159,0)),"","Y"))),""),"")</f>
        <v/>
      </c>
      <c r="Y1159" s="14" t="s">
        <v>6472</v>
      </c>
      <c r="Z1159" s="14" t="s">
        <v>26</v>
      </c>
      <c r="AA1159" s="14" t="s">
        <v>6473</v>
      </c>
      <c r="AB1159" s="14" t="s">
        <v>32</v>
      </c>
      <c r="AC1159" s="14" t="s">
        <v>35</v>
      </c>
      <c r="AD1159" s="14" t="s">
        <v>26</v>
      </c>
      <c r="AE1159" s="14" t="s">
        <v>127</v>
      </c>
      <c r="AF1159" s="14" t="s">
        <v>37</v>
      </c>
      <c r="AG1159" s="14" t="s">
        <v>26</v>
      </c>
      <c r="AH1159" s="14" t="s">
        <v>1486</v>
      </c>
    </row>
    <row r="1160" spans="1:34" ht="310.5" x14ac:dyDescent="0.2">
      <c r="A1160" s="14" t="s">
        <v>26</v>
      </c>
      <c r="B1160" s="14" t="s">
        <v>6166</v>
      </c>
      <c r="C1160" s="14" t="s">
        <v>6477</v>
      </c>
      <c r="D1160" s="14" t="s">
        <v>2421</v>
      </c>
      <c r="E1160" s="14" t="s">
        <v>6480</v>
      </c>
      <c r="F1160" s="14" t="s">
        <v>33</v>
      </c>
      <c r="G1160" s="14"/>
      <c r="H1160" s="14"/>
      <c r="I1160" s="14" t="s">
        <v>73</v>
      </c>
      <c r="J1160" s="14" t="s">
        <v>73</v>
      </c>
      <c r="K1160" s="14"/>
      <c r="L1160" s="14"/>
      <c r="M1160" s="14"/>
      <c r="N1160" s="14"/>
      <c r="O1160" s="14"/>
      <c r="P1160" s="14"/>
      <c r="Q1160" s="14"/>
      <c r="R1160" s="14"/>
      <c r="S1160" s="14" t="s">
        <v>6481</v>
      </c>
      <c r="T1160" s="14" t="s">
        <v>1692</v>
      </c>
      <c r="U1160" s="17" t="s">
        <v>6482</v>
      </c>
      <c r="V1160" s="18" t="str">
        <f>IF(ISNA(MATCH("*post*",U1160,0)),IF(ISNA(MATCH("*pre*",U1160,0)),IF(ISNUMBER(MATCH($U1160,Applicability!$A$2:$A$7,0)),"Y",IF(ISNUMBER(MATCH($U1160,Applicability!$B$2:$B$7,0)),"N",IF(ISNA(MATCH("*"&amp;Applicability!$C$2&amp;"*",U1160,0)),"","Y"))),""),"")</f>
        <v/>
      </c>
      <c r="Y1160" s="14" t="s">
        <v>6478</v>
      </c>
      <c r="Z1160" s="14" t="s">
        <v>26</v>
      </c>
      <c r="AA1160" s="14" t="s">
        <v>6479</v>
      </c>
      <c r="AB1160" s="14" t="s">
        <v>32</v>
      </c>
      <c r="AC1160" s="14" t="s">
        <v>35</v>
      </c>
      <c r="AD1160" s="14" t="s">
        <v>26</v>
      </c>
      <c r="AE1160" s="14" t="s">
        <v>127</v>
      </c>
      <c r="AF1160" s="14" t="s">
        <v>37</v>
      </c>
      <c r="AG1160" s="14" t="s">
        <v>26</v>
      </c>
      <c r="AH1160" s="14" t="s">
        <v>2983</v>
      </c>
    </row>
    <row r="1161" spans="1:34" ht="94.5" hidden="1" x14ac:dyDescent="0.2">
      <c r="A1161" s="14" t="s">
        <v>26</v>
      </c>
      <c r="B1161" s="14" t="s">
        <v>6166</v>
      </c>
      <c r="C1161" s="14" t="s">
        <v>6483</v>
      </c>
      <c r="D1161" s="14" t="s">
        <v>2421</v>
      </c>
      <c r="E1161" s="14" t="s">
        <v>6485</v>
      </c>
      <c r="F1161" s="14" t="s">
        <v>33</v>
      </c>
      <c r="G1161" s="14"/>
      <c r="H1161" s="14"/>
      <c r="I1161" s="14" t="s">
        <v>34</v>
      </c>
      <c r="J1161" s="14" t="s">
        <v>34</v>
      </c>
      <c r="K1161" s="14"/>
      <c r="L1161" s="14"/>
      <c r="M1161" s="14"/>
      <c r="N1161" s="14"/>
      <c r="O1161" s="14"/>
      <c r="P1161" s="14"/>
      <c r="Q1161" s="14"/>
      <c r="R1161" s="14"/>
      <c r="S1161" s="14" t="s">
        <v>6481</v>
      </c>
      <c r="T1161" s="14" t="s">
        <v>1692</v>
      </c>
      <c r="U1161" s="17" t="s">
        <v>187</v>
      </c>
      <c r="V1161" s="18" t="str">
        <f>IF(ISNA(MATCH("*post*",U1161,0)),IF(ISNA(MATCH("*pre*",U1161,0)),IF(ISNUMBER(MATCH($U1161,Applicability!$A$2:$A$7,0)),"Y",IF(ISNUMBER(MATCH($U1161,Applicability!$B$2:$B$7,0)),"N",IF(ISNA(MATCH("*"&amp;Applicability!$C$2&amp;"*",U1161,0)),"","Y"))),""),"")</f>
        <v>N</v>
      </c>
      <c r="Y1161" s="14" t="s">
        <v>6484</v>
      </c>
      <c r="Z1161" s="14" t="s">
        <v>26</v>
      </c>
      <c r="AA1161" s="14" t="s">
        <v>3310</v>
      </c>
      <c r="AB1161" s="14" t="s">
        <v>32</v>
      </c>
      <c r="AC1161" s="14" t="s">
        <v>35</v>
      </c>
      <c r="AD1161" s="14" t="s">
        <v>26</v>
      </c>
      <c r="AE1161" s="14" t="s">
        <v>127</v>
      </c>
      <c r="AF1161" s="14" t="s">
        <v>37</v>
      </c>
      <c r="AG1161" s="14" t="s">
        <v>26</v>
      </c>
      <c r="AH1161" s="14" t="s">
        <v>3079</v>
      </c>
    </row>
    <row r="1162" spans="1:34" ht="108" x14ac:dyDescent="0.2">
      <c r="A1162" s="14" t="s">
        <v>26</v>
      </c>
      <c r="B1162" s="14" t="s">
        <v>6166</v>
      </c>
      <c r="C1162" s="14" t="s">
        <v>6486</v>
      </c>
      <c r="D1162" s="14" t="s">
        <v>6238</v>
      </c>
      <c r="E1162" s="14" t="s">
        <v>6488</v>
      </c>
      <c r="F1162" s="14" t="s">
        <v>163</v>
      </c>
      <c r="G1162" s="14"/>
      <c r="H1162" s="14"/>
      <c r="I1162" s="14"/>
      <c r="J1162" s="14"/>
      <c r="K1162" s="14"/>
      <c r="L1162" s="14"/>
      <c r="M1162" s="14" t="s">
        <v>6489</v>
      </c>
      <c r="N1162" s="14" t="s">
        <v>6490</v>
      </c>
      <c r="O1162" s="14"/>
      <c r="P1162" s="14"/>
      <c r="Q1162" s="14" t="s">
        <v>6491</v>
      </c>
      <c r="R1162" s="14" t="s">
        <v>6492</v>
      </c>
      <c r="S1162" s="14" t="s">
        <v>6493</v>
      </c>
      <c r="T1162" s="14" t="s">
        <v>3664</v>
      </c>
      <c r="U1162" s="17" t="s">
        <v>1531</v>
      </c>
      <c r="V1162" s="18" t="str">
        <f>IF(ISNA(MATCH("*post*",U1162,0)),IF(ISNA(MATCH("*pre*",U1162,0)),IF(ISNUMBER(MATCH($U1162,Applicability!$A$2:$A$7,0)),"Y",IF(ISNUMBER(MATCH($U1162,Applicability!$B$2:$B$7,0)),"N",IF(ISNA(MATCH("*"&amp;Applicability!$C$2&amp;"*",U1162,0)),"","Y"))),""),"")</f>
        <v/>
      </c>
      <c r="Y1162" s="14" t="s">
        <v>6487</v>
      </c>
      <c r="Z1162" s="14" t="s">
        <v>6237</v>
      </c>
      <c r="AA1162" s="14" t="s">
        <v>26</v>
      </c>
      <c r="AB1162" s="14" t="s">
        <v>162</v>
      </c>
      <c r="AC1162" s="14" t="s">
        <v>191</v>
      </c>
      <c r="AD1162" s="14" t="s">
        <v>26</v>
      </c>
      <c r="AE1162" s="14" t="s">
        <v>26</v>
      </c>
      <c r="AF1162" s="14" t="s">
        <v>783</v>
      </c>
      <c r="AG1162" s="14" t="s">
        <v>6241</v>
      </c>
      <c r="AH1162" s="14" t="s">
        <v>26</v>
      </c>
    </row>
    <row r="1163" spans="1:34" ht="108" x14ac:dyDescent="0.2">
      <c r="A1163" s="14" t="s">
        <v>26</v>
      </c>
      <c r="B1163" s="14" t="s">
        <v>6166</v>
      </c>
      <c r="C1163" s="14" t="s">
        <v>6494</v>
      </c>
      <c r="D1163" s="14" t="s">
        <v>6238</v>
      </c>
      <c r="E1163" s="14" t="s">
        <v>6488</v>
      </c>
      <c r="F1163" s="14" t="s">
        <v>163</v>
      </c>
      <c r="G1163" s="14"/>
      <c r="H1163" s="14"/>
      <c r="I1163" s="14"/>
      <c r="J1163" s="14"/>
      <c r="K1163" s="14"/>
      <c r="L1163" s="14"/>
      <c r="M1163" s="14" t="s">
        <v>6496</v>
      </c>
      <c r="N1163" s="14" t="s">
        <v>6497</v>
      </c>
      <c r="O1163" s="14"/>
      <c r="P1163" s="14"/>
      <c r="Q1163" s="14" t="s">
        <v>6498</v>
      </c>
      <c r="R1163" s="14" t="s">
        <v>3645</v>
      </c>
      <c r="S1163" s="14" t="s">
        <v>6493</v>
      </c>
      <c r="T1163" s="14" t="s">
        <v>3664</v>
      </c>
      <c r="U1163" s="17" t="s">
        <v>1526</v>
      </c>
      <c r="V1163" s="18" t="str">
        <f>IF(ISNA(MATCH("*post*",U1163,0)),IF(ISNA(MATCH("*pre*",U1163,0)),IF(ISNUMBER(MATCH($U1163,Applicability!$A$2:$A$7,0)),"Y",IF(ISNUMBER(MATCH($U1163,Applicability!$B$2:$B$7,0)),"N",IF(ISNA(MATCH("*"&amp;Applicability!$C$2&amp;"*",U1163,0)),"","Y"))),""),"")</f>
        <v/>
      </c>
      <c r="Y1163" s="14" t="s">
        <v>6495</v>
      </c>
      <c r="Z1163" s="14" t="s">
        <v>6237</v>
      </c>
      <c r="AA1163" s="14" t="s">
        <v>26</v>
      </c>
      <c r="AB1163" s="14" t="s">
        <v>162</v>
      </c>
      <c r="AC1163" s="14" t="s">
        <v>191</v>
      </c>
      <c r="AD1163" s="14" t="s">
        <v>26</v>
      </c>
      <c r="AE1163" s="14" t="s">
        <v>26</v>
      </c>
      <c r="AF1163" s="14" t="s">
        <v>783</v>
      </c>
      <c r="AG1163" s="14" t="s">
        <v>6241</v>
      </c>
      <c r="AH1163" s="14" t="s">
        <v>26</v>
      </c>
    </row>
    <row r="1164" spans="1:34" ht="108" x14ac:dyDescent="0.2">
      <c r="A1164" s="14" t="s">
        <v>26</v>
      </c>
      <c r="B1164" s="14" t="s">
        <v>6166</v>
      </c>
      <c r="C1164" s="14" t="s">
        <v>6499</v>
      </c>
      <c r="D1164" s="14" t="s">
        <v>6238</v>
      </c>
      <c r="E1164" s="14" t="s">
        <v>6488</v>
      </c>
      <c r="F1164" s="14" t="s">
        <v>163</v>
      </c>
      <c r="G1164" s="14"/>
      <c r="H1164" s="14"/>
      <c r="I1164" s="14"/>
      <c r="J1164" s="14"/>
      <c r="K1164" s="14"/>
      <c r="L1164" s="14"/>
      <c r="M1164" s="14" t="s">
        <v>6489</v>
      </c>
      <c r="N1164" s="14" t="s">
        <v>6490</v>
      </c>
      <c r="O1164" s="14"/>
      <c r="P1164" s="14"/>
      <c r="Q1164" s="14" t="s">
        <v>6491</v>
      </c>
      <c r="R1164" s="14" t="s">
        <v>6492</v>
      </c>
      <c r="S1164" s="14" t="s">
        <v>6493</v>
      </c>
      <c r="T1164" s="14" t="s">
        <v>3664</v>
      </c>
      <c r="U1164" s="17" t="s">
        <v>1815</v>
      </c>
      <c r="V1164" s="18" t="str">
        <f>IF(ISNA(MATCH("*post*",U1164,0)),IF(ISNA(MATCH("*pre*",U1164,0)),IF(ISNUMBER(MATCH($U1164,Applicability!$A$2:$A$7,0)),"Y",IF(ISNUMBER(MATCH($U1164,Applicability!$B$2:$B$7,0)),"N",IF(ISNA(MATCH("*"&amp;Applicability!$C$2&amp;"*",U1164,0)),"","Y"))),""),"")</f>
        <v/>
      </c>
      <c r="Y1164" s="14" t="s">
        <v>6487</v>
      </c>
      <c r="Z1164" s="14" t="s">
        <v>6237</v>
      </c>
      <c r="AA1164" s="14" t="s">
        <v>26</v>
      </c>
      <c r="AB1164" s="14" t="s">
        <v>162</v>
      </c>
      <c r="AC1164" s="14" t="s">
        <v>191</v>
      </c>
      <c r="AD1164" s="14" t="s">
        <v>26</v>
      </c>
      <c r="AE1164" s="14" t="s">
        <v>26</v>
      </c>
      <c r="AF1164" s="14" t="s">
        <v>783</v>
      </c>
      <c r="AG1164" s="14" t="s">
        <v>6241</v>
      </c>
      <c r="AH1164" s="14" t="s">
        <v>26</v>
      </c>
    </row>
    <row r="1165" spans="1:34" ht="108" x14ac:dyDescent="0.2">
      <c r="A1165" s="14" t="s">
        <v>26</v>
      </c>
      <c r="B1165" s="14" t="s">
        <v>6166</v>
      </c>
      <c r="C1165" s="14" t="s">
        <v>6500</v>
      </c>
      <c r="D1165" s="14" t="s">
        <v>6238</v>
      </c>
      <c r="E1165" s="14" t="s">
        <v>6488</v>
      </c>
      <c r="F1165" s="14" t="s">
        <v>163</v>
      </c>
      <c r="G1165" s="14"/>
      <c r="H1165" s="14"/>
      <c r="I1165" s="14"/>
      <c r="J1165" s="14"/>
      <c r="K1165" s="14"/>
      <c r="L1165" s="14"/>
      <c r="M1165" s="14" t="s">
        <v>6496</v>
      </c>
      <c r="N1165" s="14" t="s">
        <v>6497</v>
      </c>
      <c r="O1165" s="14"/>
      <c r="P1165" s="14"/>
      <c r="Q1165" s="14" t="s">
        <v>6498</v>
      </c>
      <c r="R1165" s="14" t="s">
        <v>3645</v>
      </c>
      <c r="S1165" s="14" t="s">
        <v>6493</v>
      </c>
      <c r="T1165" s="14" t="s">
        <v>3664</v>
      </c>
      <c r="U1165" s="17" t="s">
        <v>1818</v>
      </c>
      <c r="V1165" s="18" t="str">
        <f>IF(ISNA(MATCH("*post*",U1165,0)),IF(ISNA(MATCH("*pre*",U1165,0)),IF(ISNUMBER(MATCH($U1165,Applicability!$A$2:$A$7,0)),"Y",IF(ISNUMBER(MATCH($U1165,Applicability!$B$2:$B$7,0)),"N",IF(ISNA(MATCH("*"&amp;Applicability!$C$2&amp;"*",U1165,0)),"","Y"))),""),"")</f>
        <v/>
      </c>
      <c r="Y1165" s="14" t="s">
        <v>6501</v>
      </c>
      <c r="Z1165" s="14" t="s">
        <v>6237</v>
      </c>
      <c r="AA1165" s="14" t="s">
        <v>26</v>
      </c>
      <c r="AB1165" s="14" t="s">
        <v>162</v>
      </c>
      <c r="AC1165" s="14" t="s">
        <v>191</v>
      </c>
      <c r="AD1165" s="14" t="s">
        <v>26</v>
      </c>
      <c r="AE1165" s="14" t="s">
        <v>26</v>
      </c>
      <c r="AF1165" s="14" t="s">
        <v>783</v>
      </c>
      <c r="AG1165" s="14" t="s">
        <v>6241</v>
      </c>
      <c r="AH1165" s="14" t="s">
        <v>26</v>
      </c>
    </row>
    <row r="1166" spans="1:34" ht="108" x14ac:dyDescent="0.2">
      <c r="A1166" s="14" t="s">
        <v>63</v>
      </c>
      <c r="B1166" s="14" t="s">
        <v>6166</v>
      </c>
      <c r="C1166" s="14" t="s">
        <v>6502</v>
      </c>
      <c r="D1166" s="14" t="s">
        <v>6238</v>
      </c>
      <c r="E1166" s="14" t="s">
        <v>6488</v>
      </c>
      <c r="F1166" s="14" t="s">
        <v>163</v>
      </c>
      <c r="G1166" s="14"/>
      <c r="H1166" s="14"/>
      <c r="I1166" s="14"/>
      <c r="J1166" s="14"/>
      <c r="K1166" s="14"/>
      <c r="L1166" s="14"/>
      <c r="M1166" s="14" t="s">
        <v>6504</v>
      </c>
      <c r="N1166" s="14" t="s">
        <v>6505</v>
      </c>
      <c r="O1166" s="14"/>
      <c r="P1166" s="14"/>
      <c r="Q1166" s="14" t="s">
        <v>6506</v>
      </c>
      <c r="R1166" s="14" t="s">
        <v>6507</v>
      </c>
      <c r="S1166" s="14" t="s">
        <v>6493</v>
      </c>
      <c r="T1166" s="14" t="s">
        <v>3664</v>
      </c>
      <c r="U1166" s="17" t="s">
        <v>277</v>
      </c>
      <c r="V1166" s="18" t="str">
        <f>IF(ISNA(MATCH("*post*",U1166,0)),IF(ISNA(MATCH("*pre*",U1166,0)),IF(ISNUMBER(MATCH($U1166,Applicability!$A$2:$A$7,0)),"Y",IF(ISNUMBER(MATCH($U1166,Applicability!$B$2:$B$7,0)),"N",IF(ISNA(MATCH("*"&amp;Applicability!$C$2&amp;"*",U1166,0)),"","Y"))),""),"")</f>
        <v/>
      </c>
      <c r="Y1166" s="14" t="s">
        <v>6503</v>
      </c>
      <c r="Z1166" s="14" t="s">
        <v>6237</v>
      </c>
      <c r="AA1166" s="14" t="s">
        <v>26</v>
      </c>
      <c r="AB1166" s="14" t="s">
        <v>162</v>
      </c>
      <c r="AC1166" s="14" t="s">
        <v>191</v>
      </c>
      <c r="AD1166" s="14" t="s">
        <v>26</v>
      </c>
      <c r="AE1166" s="14" t="s">
        <v>26</v>
      </c>
      <c r="AF1166" s="14" t="s">
        <v>783</v>
      </c>
      <c r="AG1166" s="14" t="s">
        <v>6241</v>
      </c>
      <c r="AH1166" s="14" t="s">
        <v>26</v>
      </c>
    </row>
    <row r="1167" spans="1:34" ht="94.5" x14ac:dyDescent="0.2">
      <c r="A1167" s="14" t="s">
        <v>26</v>
      </c>
      <c r="B1167" s="14" t="s">
        <v>6166</v>
      </c>
      <c r="C1167" s="14" t="s">
        <v>6508</v>
      </c>
      <c r="D1167" s="14" t="s">
        <v>6238</v>
      </c>
      <c r="E1167" s="14" t="s">
        <v>6510</v>
      </c>
      <c r="F1167" s="14" t="s">
        <v>163</v>
      </c>
      <c r="G1167" s="14"/>
      <c r="H1167" s="14"/>
      <c r="I1167" s="14"/>
      <c r="J1167" s="14"/>
      <c r="K1167" s="14"/>
      <c r="L1167" s="14"/>
      <c r="M1167" s="14" t="s">
        <v>6511</v>
      </c>
      <c r="N1167" s="14" t="s">
        <v>6512</v>
      </c>
      <c r="O1167" s="14"/>
      <c r="P1167" s="14"/>
      <c r="Q1167" s="14" t="s">
        <v>6513</v>
      </c>
      <c r="R1167" s="14" t="s">
        <v>6514</v>
      </c>
      <c r="S1167" s="14" t="s">
        <v>6515</v>
      </c>
      <c r="T1167" s="14" t="s">
        <v>6516</v>
      </c>
      <c r="U1167" s="17" t="s">
        <v>1531</v>
      </c>
      <c r="V1167" s="18" t="str">
        <f>IF(ISNA(MATCH("*post*",U1167,0)),IF(ISNA(MATCH("*pre*",U1167,0)),IF(ISNUMBER(MATCH($U1167,Applicability!$A$2:$A$7,0)),"Y",IF(ISNUMBER(MATCH($U1167,Applicability!$B$2:$B$7,0)),"N",IF(ISNA(MATCH("*"&amp;Applicability!$C$2&amp;"*",U1167,0)),"","Y"))),""),"")</f>
        <v/>
      </c>
      <c r="Y1167" s="14" t="s">
        <v>6509</v>
      </c>
      <c r="Z1167" s="14" t="s">
        <v>6237</v>
      </c>
      <c r="AA1167" s="14" t="s">
        <v>26</v>
      </c>
      <c r="AB1167" s="14" t="s">
        <v>162</v>
      </c>
      <c r="AC1167" s="14" t="s">
        <v>191</v>
      </c>
      <c r="AD1167" s="14" t="s">
        <v>26</v>
      </c>
      <c r="AE1167" s="14" t="s">
        <v>26</v>
      </c>
      <c r="AF1167" s="14" t="s">
        <v>783</v>
      </c>
      <c r="AG1167" s="14" t="s">
        <v>6241</v>
      </c>
      <c r="AH1167" s="14" t="s">
        <v>26</v>
      </c>
    </row>
    <row r="1168" spans="1:34" ht="94.5" x14ac:dyDescent="0.2">
      <c r="A1168" s="14" t="s">
        <v>26</v>
      </c>
      <c r="B1168" s="14" t="s">
        <v>6166</v>
      </c>
      <c r="C1168" s="14" t="s">
        <v>6517</v>
      </c>
      <c r="D1168" s="14" t="s">
        <v>6238</v>
      </c>
      <c r="E1168" s="14" t="s">
        <v>6510</v>
      </c>
      <c r="F1168" s="14" t="s">
        <v>163</v>
      </c>
      <c r="G1168" s="14"/>
      <c r="H1168" s="14"/>
      <c r="I1168" s="14"/>
      <c r="J1168" s="14"/>
      <c r="K1168" s="14"/>
      <c r="L1168" s="14"/>
      <c r="M1168" s="14" t="s">
        <v>6519</v>
      </c>
      <c r="N1168" s="14" t="s">
        <v>6520</v>
      </c>
      <c r="O1168" s="14"/>
      <c r="P1168" s="14"/>
      <c r="Q1168" s="14" t="s">
        <v>6521</v>
      </c>
      <c r="R1168" s="14" t="s">
        <v>6522</v>
      </c>
      <c r="S1168" s="14" t="s">
        <v>6515</v>
      </c>
      <c r="T1168" s="14" t="s">
        <v>6516</v>
      </c>
      <c r="U1168" s="17" t="s">
        <v>1818</v>
      </c>
      <c r="V1168" s="18" t="str">
        <f>IF(ISNA(MATCH("*post*",U1168,0)),IF(ISNA(MATCH("*pre*",U1168,0)),IF(ISNUMBER(MATCH($U1168,Applicability!$A$2:$A$7,0)),"Y",IF(ISNUMBER(MATCH($U1168,Applicability!$B$2:$B$7,0)),"N",IF(ISNA(MATCH("*"&amp;Applicability!$C$2&amp;"*",U1168,0)),"","Y"))),""),"")</f>
        <v/>
      </c>
      <c r="Y1168" s="14" t="s">
        <v>6518</v>
      </c>
      <c r="Z1168" s="14" t="s">
        <v>6237</v>
      </c>
      <c r="AA1168" s="14" t="s">
        <v>26</v>
      </c>
      <c r="AB1168" s="14" t="s">
        <v>162</v>
      </c>
      <c r="AC1168" s="14" t="s">
        <v>191</v>
      </c>
      <c r="AD1168" s="14" t="s">
        <v>26</v>
      </c>
      <c r="AE1168" s="14" t="s">
        <v>26</v>
      </c>
      <c r="AF1168" s="14" t="s">
        <v>783</v>
      </c>
      <c r="AG1168" s="14" t="s">
        <v>6241</v>
      </c>
      <c r="AH1168" s="14" t="s">
        <v>26</v>
      </c>
    </row>
    <row r="1169" spans="1:34" ht="94.5" x14ac:dyDescent="0.2">
      <c r="A1169" s="14" t="s">
        <v>26</v>
      </c>
      <c r="B1169" s="14" t="s">
        <v>6166</v>
      </c>
      <c r="C1169" s="14" t="s">
        <v>6523</v>
      </c>
      <c r="D1169" s="14" t="s">
        <v>6238</v>
      </c>
      <c r="E1169" s="14" t="s">
        <v>6510</v>
      </c>
      <c r="F1169" s="14" t="s">
        <v>163</v>
      </c>
      <c r="G1169" s="14"/>
      <c r="H1169" s="14"/>
      <c r="I1169" s="14"/>
      <c r="J1169" s="14"/>
      <c r="K1169" s="14"/>
      <c r="L1169" s="14"/>
      <c r="M1169" s="14" t="s">
        <v>6519</v>
      </c>
      <c r="N1169" s="14" t="s">
        <v>6520</v>
      </c>
      <c r="O1169" s="14"/>
      <c r="P1169" s="14"/>
      <c r="Q1169" s="14" t="s">
        <v>6521</v>
      </c>
      <c r="R1169" s="14" t="s">
        <v>6522</v>
      </c>
      <c r="S1169" s="14" t="s">
        <v>6515</v>
      </c>
      <c r="T1169" s="14" t="s">
        <v>6516</v>
      </c>
      <c r="U1169" s="17" t="s">
        <v>1526</v>
      </c>
      <c r="V1169" s="18" t="str">
        <f>IF(ISNA(MATCH("*post*",U1169,0)),IF(ISNA(MATCH("*pre*",U1169,0)),IF(ISNUMBER(MATCH($U1169,Applicability!$A$2:$A$7,0)),"Y",IF(ISNUMBER(MATCH($U1169,Applicability!$B$2:$B$7,0)),"N",IF(ISNA(MATCH("*"&amp;Applicability!$C$2&amp;"*",U1169,0)),"","Y"))),""),"")</f>
        <v/>
      </c>
      <c r="Y1169" s="14" t="s">
        <v>6524</v>
      </c>
      <c r="Z1169" s="14" t="s">
        <v>6237</v>
      </c>
      <c r="AA1169" s="14" t="s">
        <v>26</v>
      </c>
      <c r="AB1169" s="14" t="s">
        <v>162</v>
      </c>
      <c r="AC1169" s="14" t="s">
        <v>191</v>
      </c>
      <c r="AD1169" s="14" t="s">
        <v>26</v>
      </c>
      <c r="AE1169" s="14" t="s">
        <v>26</v>
      </c>
      <c r="AF1169" s="14" t="s">
        <v>783</v>
      </c>
      <c r="AG1169" s="14" t="s">
        <v>6241</v>
      </c>
      <c r="AH1169" s="14" t="s">
        <v>26</v>
      </c>
    </row>
    <row r="1170" spans="1:34" ht="94.5" x14ac:dyDescent="0.2">
      <c r="A1170" s="14" t="s">
        <v>63</v>
      </c>
      <c r="B1170" s="14" t="s">
        <v>6166</v>
      </c>
      <c r="C1170" s="14" t="s">
        <v>6525</v>
      </c>
      <c r="D1170" s="14" t="s">
        <v>6238</v>
      </c>
      <c r="E1170" s="14" t="s">
        <v>6510</v>
      </c>
      <c r="F1170" s="14" t="s">
        <v>163</v>
      </c>
      <c r="G1170" s="14"/>
      <c r="H1170" s="14"/>
      <c r="I1170" s="14"/>
      <c r="J1170" s="14"/>
      <c r="K1170" s="14"/>
      <c r="L1170" s="14"/>
      <c r="M1170" s="14" t="s">
        <v>6527</v>
      </c>
      <c r="N1170" s="14" t="s">
        <v>6528</v>
      </c>
      <c r="O1170" s="14"/>
      <c r="P1170" s="14"/>
      <c r="Q1170" s="14" t="s">
        <v>6529</v>
      </c>
      <c r="R1170" s="14" t="s">
        <v>6530</v>
      </c>
      <c r="S1170" s="14" t="s">
        <v>6515</v>
      </c>
      <c r="T1170" s="14" t="s">
        <v>6516</v>
      </c>
      <c r="U1170" s="17" t="s">
        <v>6420</v>
      </c>
      <c r="V1170" s="18" t="str">
        <f>IF(ISNA(MATCH("*post*",U1170,0)),IF(ISNA(MATCH("*pre*",U1170,0)),IF(ISNUMBER(MATCH($U1170,Applicability!$A$2:$A$7,0)),"Y",IF(ISNUMBER(MATCH($U1170,Applicability!$B$2:$B$7,0)),"N",IF(ISNA(MATCH("*"&amp;Applicability!$C$2&amp;"*",U1170,0)),"","Y"))),""),"")</f>
        <v/>
      </c>
      <c r="Y1170" s="14" t="s">
        <v>6526</v>
      </c>
      <c r="Z1170" s="14" t="s">
        <v>6237</v>
      </c>
      <c r="AA1170" s="14" t="s">
        <v>26</v>
      </c>
      <c r="AB1170" s="14" t="s">
        <v>162</v>
      </c>
      <c r="AC1170" s="14" t="s">
        <v>191</v>
      </c>
      <c r="AD1170" s="14" t="s">
        <v>26</v>
      </c>
      <c r="AE1170" s="14" t="s">
        <v>26</v>
      </c>
      <c r="AF1170" s="14" t="s">
        <v>783</v>
      </c>
      <c r="AG1170" s="14" t="s">
        <v>6241</v>
      </c>
      <c r="AH1170" s="14" t="s">
        <v>26</v>
      </c>
    </row>
    <row r="1171" spans="1:34" ht="94.5" x14ac:dyDescent="0.2">
      <c r="A1171" s="14" t="s">
        <v>70</v>
      </c>
      <c r="B1171" s="14" t="s">
        <v>6166</v>
      </c>
      <c r="C1171" s="14" t="s">
        <v>6531</v>
      </c>
      <c r="D1171" s="14" t="s">
        <v>6238</v>
      </c>
      <c r="E1171" s="14" t="s">
        <v>6510</v>
      </c>
      <c r="F1171" s="14" t="s">
        <v>163</v>
      </c>
      <c r="G1171" s="14"/>
      <c r="H1171" s="14"/>
      <c r="I1171" s="14"/>
      <c r="J1171" s="14"/>
      <c r="K1171" s="14"/>
      <c r="L1171" s="14"/>
      <c r="M1171" s="14" t="s">
        <v>6533</v>
      </c>
      <c r="N1171" s="14" t="s">
        <v>6534</v>
      </c>
      <c r="O1171" s="14"/>
      <c r="P1171" s="14"/>
      <c r="Q1171" s="14" t="s">
        <v>6535</v>
      </c>
      <c r="R1171" s="14" t="s">
        <v>6536</v>
      </c>
      <c r="S1171" s="14" t="s">
        <v>6515</v>
      </c>
      <c r="T1171" s="14" t="s">
        <v>6516</v>
      </c>
      <c r="U1171" s="17" t="s">
        <v>6278</v>
      </c>
      <c r="V1171" s="18" t="str">
        <f>IF(ISNA(MATCH("*post*",U1171,0)),IF(ISNA(MATCH("*pre*",U1171,0)),IF(ISNUMBER(MATCH($U1171,Applicability!$A$2:$A$7,0)),"Y",IF(ISNUMBER(MATCH($U1171,Applicability!$B$2:$B$7,0)),"N",IF(ISNA(MATCH("*"&amp;Applicability!$C$2&amp;"*",U1171,0)),"","Y"))),""),"")</f>
        <v/>
      </c>
      <c r="Y1171" s="14" t="s">
        <v>6532</v>
      </c>
      <c r="Z1171" s="14" t="s">
        <v>6237</v>
      </c>
      <c r="AA1171" s="14" t="s">
        <v>26</v>
      </c>
      <c r="AB1171" s="14" t="s">
        <v>162</v>
      </c>
      <c r="AC1171" s="14" t="s">
        <v>191</v>
      </c>
      <c r="AD1171" s="14" t="s">
        <v>26</v>
      </c>
      <c r="AE1171" s="14" t="s">
        <v>26</v>
      </c>
      <c r="AF1171" s="14" t="s">
        <v>783</v>
      </c>
      <c r="AG1171" s="14" t="s">
        <v>6241</v>
      </c>
      <c r="AH1171" s="14" t="s">
        <v>26</v>
      </c>
    </row>
    <row r="1172" spans="1:34" ht="81" x14ac:dyDescent="0.2">
      <c r="A1172" s="14" t="s">
        <v>26</v>
      </c>
      <c r="B1172" s="14" t="s">
        <v>6166</v>
      </c>
      <c r="C1172" s="14" t="s">
        <v>6537</v>
      </c>
      <c r="D1172" s="14" t="s">
        <v>6245</v>
      </c>
      <c r="E1172" s="14" t="s">
        <v>6539</v>
      </c>
      <c r="F1172" s="14" t="s">
        <v>163</v>
      </c>
      <c r="G1172" s="14"/>
      <c r="H1172" s="14"/>
      <c r="I1172" s="14"/>
      <c r="J1172" s="14"/>
      <c r="K1172" s="14"/>
      <c r="L1172" s="14"/>
      <c r="M1172" s="14" t="s">
        <v>6540</v>
      </c>
      <c r="N1172" s="14" t="s">
        <v>6541</v>
      </c>
      <c r="O1172" s="14"/>
      <c r="P1172" s="14"/>
      <c r="Q1172" s="14" t="s">
        <v>6542</v>
      </c>
      <c r="R1172" s="14" t="s">
        <v>6543</v>
      </c>
      <c r="S1172" s="14" t="s">
        <v>6544</v>
      </c>
      <c r="T1172" s="14" t="s">
        <v>237</v>
      </c>
      <c r="U1172" s="17" t="s">
        <v>538</v>
      </c>
      <c r="V1172" s="18" t="str">
        <f>IF(ISNA(MATCH("*post*",U1172,0)),IF(ISNA(MATCH("*pre*",U1172,0)),IF(ISNUMBER(MATCH($U1172,Applicability!$A$2:$A$7,0)),"Y",IF(ISNUMBER(MATCH($U1172,Applicability!$B$2:$B$7,0)),"N",IF(ISNA(MATCH("*"&amp;Applicability!$C$2&amp;"*",U1172,0)),"","Y"))),""),"")</f>
        <v/>
      </c>
      <c r="Y1172" s="14" t="s">
        <v>6538</v>
      </c>
      <c r="Z1172" s="14" t="s">
        <v>6244</v>
      </c>
      <c r="AA1172" s="14" t="s">
        <v>26</v>
      </c>
      <c r="AB1172" s="14" t="s">
        <v>162</v>
      </c>
      <c r="AC1172" s="14" t="s">
        <v>191</v>
      </c>
      <c r="AD1172" s="14" t="s">
        <v>26</v>
      </c>
      <c r="AE1172" s="14" t="s">
        <v>26</v>
      </c>
      <c r="AF1172" s="14" t="s">
        <v>37</v>
      </c>
      <c r="AG1172" s="14" t="s">
        <v>2417</v>
      </c>
      <c r="AH1172" s="14" t="s">
        <v>26</v>
      </c>
    </row>
    <row r="1173" spans="1:34" ht="162" hidden="1" x14ac:dyDescent="0.2">
      <c r="A1173" s="14" t="s">
        <v>26</v>
      </c>
      <c r="B1173" s="14" t="s">
        <v>6166</v>
      </c>
      <c r="C1173" s="14" t="s">
        <v>6545</v>
      </c>
      <c r="D1173" s="14" t="s">
        <v>6245</v>
      </c>
      <c r="E1173" s="14" t="s">
        <v>6547</v>
      </c>
      <c r="F1173" s="14" t="s">
        <v>163</v>
      </c>
      <c r="G1173" s="14"/>
      <c r="H1173" s="14"/>
      <c r="I1173" s="14" t="s">
        <v>684</v>
      </c>
      <c r="J1173" s="14" t="s">
        <v>685</v>
      </c>
      <c r="K1173" s="14"/>
      <c r="L1173" s="14"/>
      <c r="M1173" s="14"/>
      <c r="N1173" s="14"/>
      <c r="O1173" s="14"/>
      <c r="P1173" s="14"/>
      <c r="Q1173" s="14"/>
      <c r="R1173" s="14"/>
      <c r="S1173" s="14" t="s">
        <v>6544</v>
      </c>
      <c r="T1173" s="14" t="s">
        <v>6548</v>
      </c>
      <c r="U1173" s="17" t="s">
        <v>542</v>
      </c>
      <c r="V1173" s="18" t="str">
        <f>IF(ISNA(MATCH("*post*",U1173,0)),IF(ISNA(MATCH("*pre*",U1173,0)),IF(ISNUMBER(MATCH($U1173,Applicability!$A$2:$A$7,0)),"Y",IF(ISNUMBER(MATCH($U1173,Applicability!$B$2:$B$7,0)),"N",IF(ISNA(MATCH("*"&amp;Applicability!$C$2&amp;"*",U1173,0)),"","Y"))),""),"")</f>
        <v>Y</v>
      </c>
      <c r="Y1173" s="14" t="s">
        <v>6546</v>
      </c>
      <c r="Z1173" s="14" t="s">
        <v>6244</v>
      </c>
      <c r="AA1173" s="14" t="s">
        <v>26</v>
      </c>
      <c r="AB1173" s="14" t="s">
        <v>162</v>
      </c>
      <c r="AC1173" s="14" t="s">
        <v>686</v>
      </c>
      <c r="AD1173" s="14" t="s">
        <v>26</v>
      </c>
      <c r="AE1173" s="14" t="s">
        <v>26</v>
      </c>
      <c r="AF1173" s="14" t="s">
        <v>37</v>
      </c>
      <c r="AG1173" s="14" t="s">
        <v>2417</v>
      </c>
      <c r="AH1173" s="14" t="s">
        <v>26</v>
      </c>
    </row>
    <row r="1174" spans="1:34" ht="135" x14ac:dyDescent="0.2">
      <c r="A1174" s="14" t="s">
        <v>26</v>
      </c>
      <c r="B1174" s="14" t="s">
        <v>6166</v>
      </c>
      <c r="C1174" s="14" t="s">
        <v>6549</v>
      </c>
      <c r="D1174" s="14" t="s">
        <v>6245</v>
      </c>
      <c r="E1174" s="14" t="s">
        <v>6551</v>
      </c>
      <c r="F1174" s="14" t="s">
        <v>163</v>
      </c>
      <c r="G1174" s="14"/>
      <c r="H1174" s="14"/>
      <c r="I1174" s="14"/>
      <c r="J1174" s="14"/>
      <c r="K1174" s="14"/>
      <c r="L1174" s="14"/>
      <c r="M1174" s="14" t="s">
        <v>6552</v>
      </c>
      <c r="N1174" s="14" t="s">
        <v>6553</v>
      </c>
      <c r="O1174" s="14"/>
      <c r="P1174" s="14"/>
      <c r="Q1174" s="14" t="s">
        <v>6554</v>
      </c>
      <c r="R1174" s="14" t="s">
        <v>6555</v>
      </c>
      <c r="S1174" s="14" t="s">
        <v>6556</v>
      </c>
      <c r="T1174" s="14" t="s">
        <v>68</v>
      </c>
      <c r="U1174" s="17" t="s">
        <v>6557</v>
      </c>
      <c r="V1174" s="18" t="str">
        <f>IF(ISNA(MATCH("*post*",U1174,0)),IF(ISNA(MATCH("*pre*",U1174,0)),IF(ISNUMBER(MATCH($U1174,Applicability!$A$2:$A$7,0)),"Y",IF(ISNUMBER(MATCH($U1174,Applicability!$B$2:$B$7,0)),"N",IF(ISNA(MATCH("*"&amp;Applicability!$C$2&amp;"*",U1174,0)),"","Y"))),""),"")</f>
        <v/>
      </c>
      <c r="Y1174" s="14" t="s">
        <v>6550</v>
      </c>
      <c r="Z1174" s="14" t="s">
        <v>6244</v>
      </c>
      <c r="AA1174" s="14" t="s">
        <v>26</v>
      </c>
      <c r="AB1174" s="14" t="s">
        <v>162</v>
      </c>
      <c r="AC1174" s="14" t="s">
        <v>191</v>
      </c>
      <c r="AD1174" s="14" t="s">
        <v>26</v>
      </c>
      <c r="AE1174" s="14" t="s">
        <v>26</v>
      </c>
      <c r="AF1174" s="14" t="s">
        <v>37</v>
      </c>
      <c r="AG1174" s="14" t="s">
        <v>2417</v>
      </c>
      <c r="AH1174" s="14" t="s">
        <v>26</v>
      </c>
    </row>
    <row r="1175" spans="1:34" ht="135" x14ac:dyDescent="0.2">
      <c r="A1175" s="14" t="s">
        <v>63</v>
      </c>
      <c r="B1175" s="14" t="s">
        <v>6166</v>
      </c>
      <c r="C1175" s="14" t="s">
        <v>6558</v>
      </c>
      <c r="D1175" s="14" t="s">
        <v>6245</v>
      </c>
      <c r="E1175" s="14" t="s">
        <v>6551</v>
      </c>
      <c r="F1175" s="14" t="s">
        <v>163</v>
      </c>
      <c r="G1175" s="14"/>
      <c r="H1175" s="14"/>
      <c r="I1175" s="14"/>
      <c r="J1175" s="14"/>
      <c r="K1175" s="14"/>
      <c r="L1175" s="14"/>
      <c r="M1175" s="14" t="s">
        <v>6560</v>
      </c>
      <c r="N1175" s="14" t="s">
        <v>6561</v>
      </c>
      <c r="O1175" s="14"/>
      <c r="P1175" s="14"/>
      <c r="Q1175" s="14" t="s">
        <v>6562</v>
      </c>
      <c r="R1175" s="14" t="s">
        <v>6563</v>
      </c>
      <c r="S1175" s="14" t="s">
        <v>6556</v>
      </c>
      <c r="T1175" s="14" t="s">
        <v>45</v>
      </c>
      <c r="U1175" s="17" t="s">
        <v>6564</v>
      </c>
      <c r="V1175" s="18" t="str">
        <f>IF(ISNA(MATCH("*post*",U1175,0)),IF(ISNA(MATCH("*pre*",U1175,0)),IF(ISNUMBER(MATCH($U1175,Applicability!$A$2:$A$7,0)),"Y",IF(ISNUMBER(MATCH($U1175,Applicability!$B$2:$B$7,0)),"N",IF(ISNA(MATCH("*"&amp;Applicability!$C$2&amp;"*",U1175,0)),"","Y"))),""),"")</f>
        <v/>
      </c>
      <c r="Y1175" s="14" t="s">
        <v>6559</v>
      </c>
      <c r="Z1175" s="14" t="s">
        <v>6244</v>
      </c>
      <c r="AA1175" s="14" t="s">
        <v>26</v>
      </c>
      <c r="AB1175" s="14" t="s">
        <v>162</v>
      </c>
      <c r="AC1175" s="14" t="s">
        <v>191</v>
      </c>
      <c r="AD1175" s="14" t="s">
        <v>26</v>
      </c>
      <c r="AE1175" s="14" t="s">
        <v>26</v>
      </c>
      <c r="AF1175" s="14" t="s">
        <v>2982</v>
      </c>
      <c r="AG1175" s="14" t="s">
        <v>2417</v>
      </c>
      <c r="AH1175" s="14" t="s">
        <v>26</v>
      </c>
    </row>
    <row r="1176" spans="1:34" ht="216" x14ac:dyDescent="0.2">
      <c r="A1176" s="14" t="s">
        <v>26</v>
      </c>
      <c r="B1176" s="14" t="s">
        <v>6166</v>
      </c>
      <c r="C1176" s="14" t="s">
        <v>6565</v>
      </c>
      <c r="D1176" s="14" t="s">
        <v>6245</v>
      </c>
      <c r="E1176" s="14" t="s">
        <v>6567</v>
      </c>
      <c r="F1176" s="14" t="s">
        <v>163</v>
      </c>
      <c r="G1176" s="14"/>
      <c r="H1176" s="14"/>
      <c r="I1176" s="14"/>
      <c r="J1176" s="14"/>
      <c r="K1176" s="14"/>
      <c r="L1176" s="14"/>
      <c r="M1176" s="14" t="s">
        <v>6568</v>
      </c>
      <c r="N1176" s="14" t="s">
        <v>6569</v>
      </c>
      <c r="O1176" s="14"/>
      <c r="P1176" s="14"/>
      <c r="Q1176" s="14" t="s">
        <v>6570</v>
      </c>
      <c r="R1176" s="14" t="s">
        <v>6571</v>
      </c>
      <c r="S1176" s="14" t="s">
        <v>6556</v>
      </c>
      <c r="T1176" s="14" t="s">
        <v>68</v>
      </c>
      <c r="U1176" s="17" t="s">
        <v>6572</v>
      </c>
      <c r="V1176" s="18" t="str">
        <f>IF(ISNA(MATCH("*post*",U1176,0)),IF(ISNA(MATCH("*pre*",U1176,0)),IF(ISNUMBER(MATCH($U1176,Applicability!$A$2:$A$7,0)),"Y",IF(ISNUMBER(MATCH($U1176,Applicability!$B$2:$B$7,0)),"N",IF(ISNA(MATCH("*"&amp;Applicability!$C$2&amp;"*",U1176,0)),"","Y"))),""),"")</f>
        <v/>
      </c>
      <c r="Y1176" s="14" t="s">
        <v>6566</v>
      </c>
      <c r="Z1176" s="14" t="s">
        <v>6244</v>
      </c>
      <c r="AA1176" s="14" t="s">
        <v>26</v>
      </c>
      <c r="AB1176" s="14" t="s">
        <v>162</v>
      </c>
      <c r="AC1176" s="14" t="s">
        <v>191</v>
      </c>
      <c r="AD1176" s="14" t="s">
        <v>26</v>
      </c>
      <c r="AE1176" s="14" t="s">
        <v>26</v>
      </c>
      <c r="AF1176" s="14" t="s">
        <v>37</v>
      </c>
      <c r="AG1176" s="14" t="s">
        <v>2417</v>
      </c>
      <c r="AH1176" s="14" t="s">
        <v>26</v>
      </c>
    </row>
    <row r="1177" spans="1:34" ht="135" x14ac:dyDescent="0.2">
      <c r="A1177" s="14" t="s">
        <v>26</v>
      </c>
      <c r="B1177" s="14" t="s">
        <v>6166</v>
      </c>
      <c r="C1177" s="14" t="s">
        <v>6573</v>
      </c>
      <c r="D1177" s="14" t="s">
        <v>6245</v>
      </c>
      <c r="E1177" s="14" t="s">
        <v>6575</v>
      </c>
      <c r="F1177" s="14" t="s">
        <v>163</v>
      </c>
      <c r="G1177" s="14"/>
      <c r="H1177" s="14"/>
      <c r="I1177" s="14"/>
      <c r="J1177" s="14"/>
      <c r="K1177" s="14"/>
      <c r="L1177" s="14"/>
      <c r="M1177" s="14" t="s">
        <v>6576</v>
      </c>
      <c r="N1177" s="14" t="s">
        <v>6577</v>
      </c>
      <c r="O1177" s="14"/>
      <c r="P1177" s="14"/>
      <c r="Q1177" s="14" t="s">
        <v>6578</v>
      </c>
      <c r="R1177" s="14" t="s">
        <v>6579</v>
      </c>
      <c r="S1177" s="14" t="s">
        <v>6556</v>
      </c>
      <c r="T1177" s="14" t="s">
        <v>68</v>
      </c>
      <c r="U1177" s="17" t="s">
        <v>2357</v>
      </c>
      <c r="V1177" s="18" t="str">
        <f>IF(ISNA(MATCH("*post*",U1177,0)),IF(ISNA(MATCH("*pre*",U1177,0)),IF(ISNUMBER(MATCH($U1177,Applicability!$A$2:$A$7,0)),"Y",IF(ISNUMBER(MATCH($U1177,Applicability!$B$2:$B$7,0)),"N",IF(ISNA(MATCH("*"&amp;Applicability!$C$2&amp;"*",U1177,0)),"","Y"))),""),"")</f>
        <v/>
      </c>
      <c r="Y1177" s="14" t="s">
        <v>6574</v>
      </c>
      <c r="Z1177" s="14" t="s">
        <v>6244</v>
      </c>
      <c r="AA1177" s="14" t="s">
        <v>26</v>
      </c>
      <c r="AB1177" s="14" t="s">
        <v>162</v>
      </c>
      <c r="AC1177" s="14" t="s">
        <v>191</v>
      </c>
      <c r="AD1177" s="14" t="s">
        <v>26</v>
      </c>
      <c r="AE1177" s="14" t="s">
        <v>26</v>
      </c>
      <c r="AF1177" s="14" t="s">
        <v>37</v>
      </c>
      <c r="AG1177" s="14" t="s">
        <v>2417</v>
      </c>
      <c r="AH1177" s="14" t="s">
        <v>26</v>
      </c>
    </row>
    <row r="1178" spans="1:34" ht="135" x14ac:dyDescent="0.2">
      <c r="A1178" s="14" t="s">
        <v>26</v>
      </c>
      <c r="B1178" s="14" t="s">
        <v>6166</v>
      </c>
      <c r="C1178" s="14" t="s">
        <v>6580</v>
      </c>
      <c r="D1178" s="14" t="s">
        <v>6245</v>
      </c>
      <c r="E1178" s="14" t="s">
        <v>6575</v>
      </c>
      <c r="F1178" s="14" t="s">
        <v>163</v>
      </c>
      <c r="G1178" s="14"/>
      <c r="H1178" s="14"/>
      <c r="I1178" s="14"/>
      <c r="J1178" s="14"/>
      <c r="K1178" s="14"/>
      <c r="L1178" s="14"/>
      <c r="M1178" s="14" t="s">
        <v>6582</v>
      </c>
      <c r="N1178" s="14" t="s">
        <v>6583</v>
      </c>
      <c r="O1178" s="14"/>
      <c r="P1178" s="14"/>
      <c r="Q1178" s="14" t="s">
        <v>6584</v>
      </c>
      <c r="R1178" s="14" t="s">
        <v>6585</v>
      </c>
      <c r="S1178" s="14" t="s">
        <v>6556</v>
      </c>
      <c r="T1178" s="14" t="s">
        <v>68</v>
      </c>
      <c r="U1178" s="17" t="s">
        <v>6586</v>
      </c>
      <c r="V1178" s="18" t="str">
        <f>IF(ISNA(MATCH("*post*",U1178,0)),IF(ISNA(MATCH("*pre*",U1178,0)),IF(ISNUMBER(MATCH($U1178,Applicability!$A$2:$A$7,0)),"Y",IF(ISNUMBER(MATCH($U1178,Applicability!$B$2:$B$7,0)),"N",IF(ISNA(MATCH("*"&amp;Applicability!$C$2&amp;"*",U1178,0)),"","Y"))),""),"")</f>
        <v/>
      </c>
      <c r="Y1178" s="14" t="s">
        <v>6581</v>
      </c>
      <c r="Z1178" s="14" t="s">
        <v>6244</v>
      </c>
      <c r="AA1178" s="14" t="s">
        <v>26</v>
      </c>
      <c r="AB1178" s="14" t="s">
        <v>162</v>
      </c>
      <c r="AC1178" s="14" t="s">
        <v>191</v>
      </c>
      <c r="AD1178" s="14" t="s">
        <v>26</v>
      </c>
      <c r="AE1178" s="14" t="s">
        <v>26</v>
      </c>
      <c r="AF1178" s="14" t="s">
        <v>37</v>
      </c>
      <c r="AG1178" s="14" t="s">
        <v>2417</v>
      </c>
      <c r="AH1178" s="14" t="s">
        <v>26</v>
      </c>
    </row>
    <row r="1179" spans="1:34" ht="135" x14ac:dyDescent="0.2">
      <c r="A1179" s="14" t="s">
        <v>26</v>
      </c>
      <c r="B1179" s="14" t="s">
        <v>6166</v>
      </c>
      <c r="C1179" s="14" t="s">
        <v>6587</v>
      </c>
      <c r="D1179" s="14" t="s">
        <v>6245</v>
      </c>
      <c r="E1179" s="14" t="s">
        <v>6575</v>
      </c>
      <c r="F1179" s="14" t="s">
        <v>163</v>
      </c>
      <c r="G1179" s="14"/>
      <c r="H1179" s="14"/>
      <c r="I1179" s="14"/>
      <c r="J1179" s="14"/>
      <c r="K1179" s="14"/>
      <c r="L1179" s="14"/>
      <c r="M1179" s="14" t="s">
        <v>6589</v>
      </c>
      <c r="N1179" s="14" t="s">
        <v>6590</v>
      </c>
      <c r="O1179" s="14"/>
      <c r="P1179" s="14"/>
      <c r="Q1179" s="14" t="s">
        <v>6591</v>
      </c>
      <c r="R1179" s="14" t="s">
        <v>6592</v>
      </c>
      <c r="S1179" s="14" t="s">
        <v>6556</v>
      </c>
      <c r="T1179" s="14" t="s">
        <v>45</v>
      </c>
      <c r="U1179" s="17" t="s">
        <v>6593</v>
      </c>
      <c r="V1179" s="18" t="str">
        <f>IF(ISNA(MATCH("*post*",U1179,0)),IF(ISNA(MATCH("*pre*",U1179,0)),IF(ISNUMBER(MATCH($U1179,Applicability!$A$2:$A$7,0)),"Y",IF(ISNUMBER(MATCH($U1179,Applicability!$B$2:$B$7,0)),"N",IF(ISNA(MATCH("*"&amp;Applicability!$C$2&amp;"*",U1179,0)),"","Y"))),""),"")</f>
        <v/>
      </c>
      <c r="Y1179" s="14" t="s">
        <v>6588</v>
      </c>
      <c r="Z1179" s="14" t="s">
        <v>6244</v>
      </c>
      <c r="AA1179" s="14" t="s">
        <v>26</v>
      </c>
      <c r="AB1179" s="14" t="s">
        <v>162</v>
      </c>
      <c r="AC1179" s="14" t="s">
        <v>191</v>
      </c>
      <c r="AD1179" s="14" t="s">
        <v>26</v>
      </c>
      <c r="AE1179" s="14" t="s">
        <v>26</v>
      </c>
      <c r="AF1179" s="14" t="s">
        <v>2982</v>
      </c>
      <c r="AG1179" s="14" t="s">
        <v>2417</v>
      </c>
      <c r="AH1179" s="14" t="s">
        <v>26</v>
      </c>
    </row>
    <row r="1180" spans="1:34" ht="135" hidden="1" x14ac:dyDescent="0.2">
      <c r="A1180" s="14" t="s">
        <v>26</v>
      </c>
      <c r="B1180" s="14" t="s">
        <v>6166</v>
      </c>
      <c r="C1180" s="14" t="s">
        <v>6594</v>
      </c>
      <c r="D1180" s="14" t="s">
        <v>6245</v>
      </c>
      <c r="E1180" s="14" t="s">
        <v>6575</v>
      </c>
      <c r="F1180" s="14" t="s">
        <v>163</v>
      </c>
      <c r="G1180" s="14"/>
      <c r="H1180" s="14"/>
      <c r="I1180" s="14" t="s">
        <v>6596</v>
      </c>
      <c r="J1180" s="14" t="s">
        <v>6596</v>
      </c>
      <c r="K1180" s="14"/>
      <c r="L1180" s="14"/>
      <c r="M1180" s="14"/>
      <c r="N1180" s="14"/>
      <c r="O1180" s="14"/>
      <c r="P1180" s="14"/>
      <c r="Q1180" s="14"/>
      <c r="R1180" s="14"/>
      <c r="S1180" s="14" t="s">
        <v>6556</v>
      </c>
      <c r="T1180" s="14" t="s">
        <v>45</v>
      </c>
      <c r="U1180" s="17" t="s">
        <v>187</v>
      </c>
      <c r="V1180" s="18" t="str">
        <f>IF(ISNA(MATCH("*post*",U1180,0)),IF(ISNA(MATCH("*pre*",U1180,0)),IF(ISNUMBER(MATCH($U1180,Applicability!$A$2:$A$7,0)),"Y",IF(ISNUMBER(MATCH($U1180,Applicability!$B$2:$B$7,0)),"N",IF(ISNA(MATCH("*"&amp;Applicability!$C$2&amp;"*",U1180,0)),"","Y"))),""),"")</f>
        <v>N</v>
      </c>
      <c r="Y1180" s="14" t="s">
        <v>6595</v>
      </c>
      <c r="Z1180" s="14" t="s">
        <v>6244</v>
      </c>
      <c r="AA1180" s="14" t="s">
        <v>26</v>
      </c>
      <c r="AB1180" s="14" t="s">
        <v>162</v>
      </c>
      <c r="AC1180" s="14" t="s">
        <v>191</v>
      </c>
      <c r="AD1180" s="14" t="s">
        <v>26</v>
      </c>
      <c r="AE1180" s="14" t="s">
        <v>26</v>
      </c>
      <c r="AF1180" s="14" t="s">
        <v>2982</v>
      </c>
      <c r="AG1180" s="14" t="s">
        <v>2417</v>
      </c>
      <c r="AH1180" s="14" t="s">
        <v>26</v>
      </c>
    </row>
    <row r="1181" spans="1:34" ht="216" x14ac:dyDescent="0.2">
      <c r="A1181" s="14" t="s">
        <v>26</v>
      </c>
      <c r="B1181" s="14" t="s">
        <v>6166</v>
      </c>
      <c r="C1181" s="14" t="s">
        <v>6597</v>
      </c>
      <c r="D1181" s="14" t="s">
        <v>6245</v>
      </c>
      <c r="E1181" s="14" t="s">
        <v>6599</v>
      </c>
      <c r="F1181" s="14" t="s">
        <v>163</v>
      </c>
      <c r="G1181" s="14"/>
      <c r="H1181" s="14"/>
      <c r="I1181" s="14"/>
      <c r="J1181" s="14"/>
      <c r="K1181" s="14"/>
      <c r="L1181" s="14"/>
      <c r="M1181" s="14" t="s">
        <v>6552</v>
      </c>
      <c r="N1181" s="14" t="s">
        <v>6553</v>
      </c>
      <c r="O1181" s="14"/>
      <c r="P1181" s="14"/>
      <c r="Q1181" s="14" t="s">
        <v>6554</v>
      </c>
      <c r="R1181" s="14" t="s">
        <v>6555</v>
      </c>
      <c r="S1181" s="14" t="s">
        <v>6556</v>
      </c>
      <c r="T1181" s="14" t="s">
        <v>45</v>
      </c>
      <c r="U1181" s="17" t="s">
        <v>6600</v>
      </c>
      <c r="V1181" s="18" t="str">
        <f>IF(ISNA(MATCH("*post*",U1181,0)),IF(ISNA(MATCH("*pre*",U1181,0)),IF(ISNUMBER(MATCH($U1181,Applicability!$A$2:$A$7,0)),"Y",IF(ISNUMBER(MATCH($U1181,Applicability!$B$2:$B$7,0)),"N",IF(ISNA(MATCH("*"&amp;Applicability!$C$2&amp;"*",U1181,0)),"","Y"))),""),"")</f>
        <v/>
      </c>
      <c r="Y1181" s="14" t="s">
        <v>6598</v>
      </c>
      <c r="Z1181" s="14" t="s">
        <v>6244</v>
      </c>
      <c r="AA1181" s="14" t="s">
        <v>26</v>
      </c>
      <c r="AB1181" s="14" t="s">
        <v>162</v>
      </c>
      <c r="AC1181" s="14" t="s">
        <v>191</v>
      </c>
      <c r="AD1181" s="14" t="s">
        <v>26</v>
      </c>
      <c r="AE1181" s="14" t="s">
        <v>26</v>
      </c>
      <c r="AF1181" s="14" t="s">
        <v>2982</v>
      </c>
      <c r="AG1181" s="14" t="s">
        <v>2417</v>
      </c>
      <c r="AH1181" s="14" t="s">
        <v>26</v>
      </c>
    </row>
    <row r="1182" spans="1:34" ht="216" x14ac:dyDescent="0.2">
      <c r="A1182" s="14" t="s">
        <v>26</v>
      </c>
      <c r="B1182" s="14" t="s">
        <v>6166</v>
      </c>
      <c r="C1182" s="14" t="s">
        <v>6601</v>
      </c>
      <c r="D1182" s="14" t="s">
        <v>6245</v>
      </c>
      <c r="E1182" s="14" t="s">
        <v>6603</v>
      </c>
      <c r="F1182" s="14" t="s">
        <v>163</v>
      </c>
      <c r="G1182" s="14"/>
      <c r="H1182" s="14"/>
      <c r="I1182" s="14"/>
      <c r="J1182" s="14"/>
      <c r="K1182" s="14"/>
      <c r="L1182" s="14"/>
      <c r="M1182" s="14" t="s">
        <v>6560</v>
      </c>
      <c r="N1182" s="14" t="s">
        <v>6561</v>
      </c>
      <c r="O1182" s="14"/>
      <c r="P1182" s="14"/>
      <c r="Q1182" s="14" t="s">
        <v>6562</v>
      </c>
      <c r="R1182" s="14" t="s">
        <v>6563</v>
      </c>
      <c r="S1182" s="14" t="s">
        <v>6556</v>
      </c>
      <c r="T1182" s="14" t="s">
        <v>45</v>
      </c>
      <c r="U1182" s="17" t="s">
        <v>6604</v>
      </c>
      <c r="V1182" s="18" t="str">
        <f>IF(ISNA(MATCH("*post*",U1182,0)),IF(ISNA(MATCH("*pre*",U1182,0)),IF(ISNUMBER(MATCH($U1182,Applicability!$A$2:$A$7,0)),"Y",IF(ISNUMBER(MATCH($U1182,Applicability!$B$2:$B$7,0)),"N",IF(ISNA(MATCH("*"&amp;Applicability!$C$2&amp;"*",U1182,0)),"","Y"))),""),"")</f>
        <v/>
      </c>
      <c r="Y1182" s="14" t="s">
        <v>6602</v>
      </c>
      <c r="Z1182" s="14" t="s">
        <v>6244</v>
      </c>
      <c r="AA1182" s="14" t="s">
        <v>26</v>
      </c>
      <c r="AB1182" s="14" t="s">
        <v>162</v>
      </c>
      <c r="AC1182" s="14" t="s">
        <v>191</v>
      </c>
      <c r="AD1182" s="14" t="s">
        <v>26</v>
      </c>
      <c r="AE1182" s="14" t="s">
        <v>26</v>
      </c>
      <c r="AF1182" s="14" t="s">
        <v>2982</v>
      </c>
      <c r="AG1182" s="14" t="s">
        <v>2417</v>
      </c>
      <c r="AH1182" s="14" t="s">
        <v>26</v>
      </c>
    </row>
    <row r="1183" spans="1:34" ht="94.5" hidden="1" x14ac:dyDescent="0.2">
      <c r="A1183" s="14" t="s">
        <v>26</v>
      </c>
      <c r="B1183" s="14" t="s">
        <v>6166</v>
      </c>
      <c r="C1183" s="14" t="s">
        <v>6605</v>
      </c>
      <c r="D1183" s="14" t="s">
        <v>2421</v>
      </c>
      <c r="E1183" s="14" t="s">
        <v>6608</v>
      </c>
      <c r="F1183" s="14" t="s">
        <v>163</v>
      </c>
      <c r="G1183" s="14"/>
      <c r="H1183" s="14"/>
      <c r="I1183" s="14"/>
      <c r="J1183" s="14"/>
      <c r="K1183" s="14"/>
      <c r="L1183" s="14"/>
      <c r="M1183" s="14" t="s">
        <v>6609</v>
      </c>
      <c r="N1183" s="14" t="s">
        <v>6610</v>
      </c>
      <c r="O1183" s="14"/>
      <c r="P1183" s="14"/>
      <c r="Q1183" s="14" t="s">
        <v>6611</v>
      </c>
      <c r="R1183" s="14" t="s">
        <v>6612</v>
      </c>
      <c r="S1183" s="14" t="s">
        <v>6613</v>
      </c>
      <c r="T1183" s="14" t="s">
        <v>51</v>
      </c>
      <c r="U1183" s="17" t="s">
        <v>1521</v>
      </c>
      <c r="V1183" s="18" t="str">
        <f>IF(ISNA(MATCH("*post*",U1183,0)),IF(ISNA(MATCH("*pre*",U1183,0)),IF(ISNUMBER(MATCH($U1183,Applicability!$A$2:$A$7,0)),"Y",IF(ISNUMBER(MATCH($U1183,Applicability!$B$2:$B$7,0)),"N",IF(ISNA(MATCH("*"&amp;Applicability!$C$2&amp;"*",U1183,0)),"","Y"))),""),"")</f>
        <v>Y</v>
      </c>
      <c r="Y1183" s="14" t="s">
        <v>6606</v>
      </c>
      <c r="Z1183" s="14" t="s">
        <v>26</v>
      </c>
      <c r="AA1183" s="14" t="s">
        <v>6607</v>
      </c>
      <c r="AB1183" s="14" t="s">
        <v>162</v>
      </c>
      <c r="AC1183" s="14" t="s">
        <v>662</v>
      </c>
      <c r="AD1183" s="14" t="s">
        <v>26</v>
      </c>
      <c r="AE1183" s="14" t="s">
        <v>26</v>
      </c>
      <c r="AF1183" s="14" t="s">
        <v>37</v>
      </c>
      <c r="AG1183" s="14" t="s">
        <v>26</v>
      </c>
      <c r="AH1183" s="14" t="s">
        <v>134</v>
      </c>
    </row>
    <row r="1184" spans="1:34" ht="94.5" x14ac:dyDescent="0.2">
      <c r="A1184" s="14" t="s">
        <v>26</v>
      </c>
      <c r="B1184" s="14" t="s">
        <v>6166</v>
      </c>
      <c r="C1184" s="14" t="s">
        <v>6614</v>
      </c>
      <c r="D1184" s="14" t="s">
        <v>2421</v>
      </c>
      <c r="E1184" s="14" t="s">
        <v>6608</v>
      </c>
      <c r="F1184" s="14" t="s">
        <v>163</v>
      </c>
      <c r="G1184" s="14"/>
      <c r="H1184" s="14"/>
      <c r="I1184" s="14"/>
      <c r="J1184" s="14"/>
      <c r="K1184" s="14"/>
      <c r="L1184" s="14"/>
      <c r="M1184" s="14" t="s">
        <v>6616</v>
      </c>
      <c r="N1184" s="14" t="s">
        <v>6617</v>
      </c>
      <c r="O1184" s="14"/>
      <c r="P1184" s="14"/>
      <c r="Q1184" s="14" t="s">
        <v>6618</v>
      </c>
      <c r="R1184" s="14" t="s">
        <v>6619</v>
      </c>
      <c r="S1184" s="14" t="s">
        <v>6613</v>
      </c>
      <c r="T1184" s="14" t="s">
        <v>51</v>
      </c>
      <c r="U1184" s="17" t="s">
        <v>2364</v>
      </c>
      <c r="V1184" s="18" t="str">
        <f>IF(ISNA(MATCH("*post*",U1184,0)),IF(ISNA(MATCH("*pre*",U1184,0)),IF(ISNUMBER(MATCH($U1184,Applicability!$A$2:$A$7,0)),"Y",IF(ISNUMBER(MATCH($U1184,Applicability!$B$2:$B$7,0)),"N",IF(ISNA(MATCH("*"&amp;Applicability!$C$2&amp;"*",U1184,0)),"","Y"))),""),"")</f>
        <v/>
      </c>
      <c r="Y1184" s="14" t="s">
        <v>6615</v>
      </c>
      <c r="Z1184" s="14" t="s">
        <v>26</v>
      </c>
      <c r="AA1184" s="14" t="s">
        <v>6607</v>
      </c>
      <c r="AB1184" s="14" t="s">
        <v>162</v>
      </c>
      <c r="AC1184" s="14" t="s">
        <v>662</v>
      </c>
      <c r="AD1184" s="14" t="s">
        <v>26</v>
      </c>
      <c r="AE1184" s="14" t="s">
        <v>26</v>
      </c>
      <c r="AF1184" s="14" t="s">
        <v>37</v>
      </c>
      <c r="AG1184" s="14" t="s">
        <v>26</v>
      </c>
      <c r="AH1184" s="14" t="s">
        <v>134</v>
      </c>
    </row>
    <row r="1185" spans="1:34" ht="94.5" x14ac:dyDescent="0.2">
      <c r="A1185" s="14" t="s">
        <v>26</v>
      </c>
      <c r="B1185" s="14" t="s">
        <v>6166</v>
      </c>
      <c r="C1185" s="14" t="s">
        <v>6620</v>
      </c>
      <c r="D1185" s="14" t="s">
        <v>2421</v>
      </c>
      <c r="E1185" s="14" t="s">
        <v>6608</v>
      </c>
      <c r="F1185" s="14" t="s">
        <v>163</v>
      </c>
      <c r="G1185" s="14"/>
      <c r="H1185" s="14"/>
      <c r="I1185" s="14"/>
      <c r="J1185" s="14"/>
      <c r="K1185" s="14"/>
      <c r="L1185" s="14"/>
      <c r="M1185" s="14" t="s">
        <v>6622</v>
      </c>
      <c r="N1185" s="14" t="s">
        <v>6623</v>
      </c>
      <c r="O1185" s="14"/>
      <c r="P1185" s="14"/>
      <c r="Q1185" s="14" t="s">
        <v>6624</v>
      </c>
      <c r="R1185" s="14" t="s">
        <v>6625</v>
      </c>
      <c r="S1185" s="14" t="s">
        <v>6613</v>
      </c>
      <c r="T1185" s="14" t="s">
        <v>51</v>
      </c>
      <c r="U1185" s="17" t="s">
        <v>2357</v>
      </c>
      <c r="V1185" s="18" t="str">
        <f>IF(ISNA(MATCH("*post*",U1185,0)),IF(ISNA(MATCH("*pre*",U1185,0)),IF(ISNUMBER(MATCH($U1185,Applicability!$A$2:$A$7,0)),"Y",IF(ISNUMBER(MATCH($U1185,Applicability!$B$2:$B$7,0)),"N",IF(ISNA(MATCH("*"&amp;Applicability!$C$2&amp;"*",U1185,0)),"","Y"))),""),"")</f>
        <v/>
      </c>
      <c r="Y1185" s="14" t="s">
        <v>6621</v>
      </c>
      <c r="Z1185" s="14" t="s">
        <v>26</v>
      </c>
      <c r="AA1185" s="14" t="s">
        <v>6607</v>
      </c>
      <c r="AB1185" s="14" t="s">
        <v>162</v>
      </c>
      <c r="AC1185" s="14" t="s">
        <v>662</v>
      </c>
      <c r="AD1185" s="14" t="s">
        <v>26</v>
      </c>
      <c r="AE1185" s="14" t="s">
        <v>26</v>
      </c>
      <c r="AF1185" s="14" t="s">
        <v>37</v>
      </c>
      <c r="AG1185" s="14" t="s">
        <v>26</v>
      </c>
      <c r="AH1185" s="14" t="s">
        <v>134</v>
      </c>
    </row>
    <row r="1186" spans="1:34" ht="94.5" x14ac:dyDescent="0.2">
      <c r="A1186" s="14" t="s">
        <v>26</v>
      </c>
      <c r="B1186" s="14" t="s">
        <v>6166</v>
      </c>
      <c r="C1186" s="14" t="s">
        <v>6626</v>
      </c>
      <c r="D1186" s="14" t="s">
        <v>2421</v>
      </c>
      <c r="E1186" s="14" t="s">
        <v>6628</v>
      </c>
      <c r="F1186" s="14" t="s">
        <v>163</v>
      </c>
      <c r="G1186" s="14"/>
      <c r="H1186" s="14"/>
      <c r="I1186" s="14"/>
      <c r="J1186" s="14"/>
      <c r="K1186" s="14"/>
      <c r="L1186" s="14"/>
      <c r="M1186" s="14" t="s">
        <v>6629</v>
      </c>
      <c r="N1186" s="14" t="s">
        <v>6617</v>
      </c>
      <c r="O1186" s="14"/>
      <c r="P1186" s="14"/>
      <c r="Q1186" s="14" t="s">
        <v>6630</v>
      </c>
      <c r="R1186" s="14" t="s">
        <v>6619</v>
      </c>
      <c r="S1186" s="14" t="s">
        <v>6613</v>
      </c>
      <c r="T1186" s="14" t="s">
        <v>51</v>
      </c>
      <c r="U1186" s="17" t="s">
        <v>2719</v>
      </c>
      <c r="V1186" s="18" t="str">
        <f>IF(ISNA(MATCH("*post*",U1186,0)),IF(ISNA(MATCH("*pre*",U1186,0)),IF(ISNUMBER(MATCH($U1186,Applicability!$A$2:$A$7,0)),"Y",IF(ISNUMBER(MATCH($U1186,Applicability!$B$2:$B$7,0)),"N",IF(ISNA(MATCH("*"&amp;Applicability!$C$2&amp;"*",U1186,0)),"","Y"))),""),"")</f>
        <v/>
      </c>
      <c r="Y1186" s="14" t="s">
        <v>6627</v>
      </c>
      <c r="Z1186" s="14" t="s">
        <v>26</v>
      </c>
      <c r="AA1186" s="14" t="s">
        <v>6607</v>
      </c>
      <c r="AB1186" s="14" t="s">
        <v>162</v>
      </c>
      <c r="AC1186" s="14" t="s">
        <v>662</v>
      </c>
      <c r="AD1186" s="14" t="s">
        <v>26</v>
      </c>
      <c r="AE1186" s="14" t="s">
        <v>26</v>
      </c>
      <c r="AF1186" s="14" t="s">
        <v>37</v>
      </c>
      <c r="AG1186" s="14" t="s">
        <v>26</v>
      </c>
      <c r="AH1186" s="14" t="s">
        <v>134</v>
      </c>
    </row>
    <row r="1187" spans="1:34" ht="94.5" x14ac:dyDescent="0.2">
      <c r="A1187" s="14" t="s">
        <v>26</v>
      </c>
      <c r="B1187" s="14" t="s">
        <v>6166</v>
      </c>
      <c r="C1187" s="14" t="s">
        <v>6631</v>
      </c>
      <c r="D1187" s="14" t="s">
        <v>2421</v>
      </c>
      <c r="E1187" s="14" t="s">
        <v>6628</v>
      </c>
      <c r="F1187" s="14" t="s">
        <v>163</v>
      </c>
      <c r="G1187" s="14"/>
      <c r="H1187" s="14"/>
      <c r="I1187" s="14"/>
      <c r="J1187" s="14"/>
      <c r="K1187" s="14"/>
      <c r="L1187" s="14"/>
      <c r="M1187" s="14" t="s">
        <v>6633</v>
      </c>
      <c r="N1187" s="14" t="s">
        <v>6623</v>
      </c>
      <c r="O1187" s="14"/>
      <c r="P1187" s="14"/>
      <c r="Q1187" s="14" t="s">
        <v>6634</v>
      </c>
      <c r="R1187" s="14" t="s">
        <v>6625</v>
      </c>
      <c r="S1187" s="14" t="s">
        <v>6613</v>
      </c>
      <c r="T1187" s="14" t="s">
        <v>51</v>
      </c>
      <c r="U1187" s="17" t="s">
        <v>6600</v>
      </c>
      <c r="V1187" s="18" t="str">
        <f>IF(ISNA(MATCH("*post*",U1187,0)),IF(ISNA(MATCH("*pre*",U1187,0)),IF(ISNUMBER(MATCH($U1187,Applicability!$A$2:$A$7,0)),"Y",IF(ISNUMBER(MATCH($U1187,Applicability!$B$2:$B$7,0)),"N",IF(ISNA(MATCH("*"&amp;Applicability!$C$2&amp;"*",U1187,0)),"","Y"))),""),"")</f>
        <v/>
      </c>
      <c r="Y1187" s="14" t="s">
        <v>6632</v>
      </c>
      <c r="Z1187" s="14" t="s">
        <v>26</v>
      </c>
      <c r="AA1187" s="14" t="s">
        <v>6607</v>
      </c>
      <c r="AB1187" s="14" t="s">
        <v>162</v>
      </c>
      <c r="AC1187" s="14" t="s">
        <v>662</v>
      </c>
      <c r="AD1187" s="14" t="s">
        <v>26</v>
      </c>
      <c r="AE1187" s="14" t="s">
        <v>26</v>
      </c>
      <c r="AF1187" s="14" t="s">
        <v>37</v>
      </c>
      <c r="AG1187" s="14" t="s">
        <v>26</v>
      </c>
      <c r="AH1187" s="14" t="s">
        <v>134</v>
      </c>
    </row>
    <row r="1188" spans="1:34" ht="94.5" x14ac:dyDescent="0.2">
      <c r="A1188" s="14" t="s">
        <v>63</v>
      </c>
      <c r="B1188" s="14" t="s">
        <v>6166</v>
      </c>
      <c r="C1188" s="14" t="s">
        <v>6635</v>
      </c>
      <c r="D1188" s="14" t="s">
        <v>2421</v>
      </c>
      <c r="E1188" s="14" t="s">
        <v>6628</v>
      </c>
      <c r="F1188" s="14" t="s">
        <v>163</v>
      </c>
      <c r="G1188" s="14"/>
      <c r="H1188" s="14"/>
      <c r="I1188" s="14"/>
      <c r="J1188" s="14"/>
      <c r="K1188" s="14"/>
      <c r="L1188" s="14"/>
      <c r="M1188" s="14" t="s">
        <v>6637</v>
      </c>
      <c r="N1188" s="14" t="s">
        <v>6638</v>
      </c>
      <c r="O1188" s="14"/>
      <c r="P1188" s="14"/>
      <c r="Q1188" s="14" t="s">
        <v>5664</v>
      </c>
      <c r="R1188" s="14" t="s">
        <v>6639</v>
      </c>
      <c r="S1188" s="14" t="s">
        <v>6613</v>
      </c>
      <c r="T1188" s="14" t="s">
        <v>62</v>
      </c>
      <c r="U1188" s="17" t="s">
        <v>277</v>
      </c>
      <c r="V1188" s="18" t="str">
        <f>IF(ISNA(MATCH("*post*",U1188,0)),IF(ISNA(MATCH("*pre*",U1188,0)),IF(ISNUMBER(MATCH($U1188,Applicability!$A$2:$A$7,0)),"Y",IF(ISNUMBER(MATCH($U1188,Applicability!$B$2:$B$7,0)),"N",IF(ISNA(MATCH("*"&amp;Applicability!$C$2&amp;"*",U1188,0)),"","Y"))),""),"")</f>
        <v/>
      </c>
      <c r="Y1188" s="14" t="s">
        <v>6636</v>
      </c>
      <c r="Z1188" s="14" t="s">
        <v>26</v>
      </c>
      <c r="AA1188" s="14" t="s">
        <v>6607</v>
      </c>
      <c r="AB1188" s="14" t="s">
        <v>162</v>
      </c>
      <c r="AC1188" s="14" t="s">
        <v>662</v>
      </c>
      <c r="AD1188" s="14" t="s">
        <v>26</v>
      </c>
      <c r="AE1188" s="14" t="s">
        <v>26</v>
      </c>
      <c r="AF1188" s="14" t="s">
        <v>37</v>
      </c>
      <c r="AG1188" s="14" t="s">
        <v>26</v>
      </c>
      <c r="AH1188" s="14" t="s">
        <v>134</v>
      </c>
    </row>
    <row r="1189" spans="1:34" ht="54" hidden="1" x14ac:dyDescent="0.2">
      <c r="A1189" s="14" t="s">
        <v>26</v>
      </c>
      <c r="B1189" s="14" t="s">
        <v>6166</v>
      </c>
      <c r="C1189" s="14" t="s">
        <v>6640</v>
      </c>
      <c r="D1189" s="14" t="s">
        <v>6245</v>
      </c>
      <c r="E1189" s="14" t="s">
        <v>6643</v>
      </c>
      <c r="F1189" s="14" t="s">
        <v>33</v>
      </c>
      <c r="G1189" s="14"/>
      <c r="H1189" s="14"/>
      <c r="I1189" s="14" t="s">
        <v>73</v>
      </c>
      <c r="J1189" s="14" t="s">
        <v>73</v>
      </c>
      <c r="K1189" s="14"/>
      <c r="L1189" s="14"/>
      <c r="M1189" s="14"/>
      <c r="N1189" s="14"/>
      <c r="O1189" s="14"/>
      <c r="P1189" s="14"/>
      <c r="Q1189" s="14"/>
      <c r="R1189" s="14"/>
      <c r="S1189" s="14" t="s">
        <v>6644</v>
      </c>
      <c r="T1189" s="14" t="s">
        <v>1692</v>
      </c>
      <c r="U1189" s="17" t="s">
        <v>39</v>
      </c>
      <c r="V1189" s="18" t="str">
        <f>IF(ISNA(MATCH("*post*",U1189,0)),IF(ISNA(MATCH("*pre*",U1189,0)),IF(ISNUMBER(MATCH($U1189,Applicability!$A$2:$A$7,0)),"Y",IF(ISNUMBER(MATCH($U1189,Applicability!$B$2:$B$7,0)),"N",IF(ISNA(MATCH("*"&amp;Applicability!$C$2&amp;"*",U1189,0)),"","Y"))),""),"")</f>
        <v>Y</v>
      </c>
      <c r="Y1189" s="14" t="s">
        <v>6641</v>
      </c>
      <c r="Z1189" s="14" t="s">
        <v>6642</v>
      </c>
      <c r="AA1189" s="14" t="s">
        <v>5884</v>
      </c>
      <c r="AB1189" s="14" t="s">
        <v>32</v>
      </c>
      <c r="AC1189" s="14" t="s">
        <v>74</v>
      </c>
      <c r="AD1189" s="14" t="s">
        <v>26</v>
      </c>
      <c r="AE1189" s="14" t="s">
        <v>26</v>
      </c>
      <c r="AF1189" s="14" t="s">
        <v>2982</v>
      </c>
      <c r="AG1189" s="14" t="s">
        <v>237</v>
      </c>
      <c r="AH1189" s="14" t="s">
        <v>1360</v>
      </c>
    </row>
    <row r="1190" spans="1:34" ht="175.5" x14ac:dyDescent="0.2">
      <c r="A1190" s="14" t="s">
        <v>26</v>
      </c>
      <c r="B1190" s="14" t="s">
        <v>6166</v>
      </c>
      <c r="C1190" s="14" t="s">
        <v>6645</v>
      </c>
      <c r="D1190" s="14" t="s">
        <v>1839</v>
      </c>
      <c r="E1190" s="14" t="s">
        <v>6647</v>
      </c>
      <c r="F1190" s="14" t="s">
        <v>163</v>
      </c>
      <c r="G1190" s="14"/>
      <c r="H1190" s="14"/>
      <c r="I1190" s="14"/>
      <c r="J1190" s="14"/>
      <c r="K1190" s="14"/>
      <c r="L1190" s="14"/>
      <c r="M1190" s="14" t="s">
        <v>6648</v>
      </c>
      <c r="N1190" s="14" t="s">
        <v>6649</v>
      </c>
      <c r="O1190" s="14"/>
      <c r="P1190" s="14"/>
      <c r="Q1190" s="14" t="s">
        <v>6650</v>
      </c>
      <c r="R1190" s="14" t="s">
        <v>6651</v>
      </c>
      <c r="S1190" s="14" t="s">
        <v>6652</v>
      </c>
      <c r="T1190" s="14" t="s">
        <v>38</v>
      </c>
      <c r="U1190" s="17" t="s">
        <v>6653</v>
      </c>
      <c r="V1190" s="18" t="str">
        <f>IF(ISNA(MATCH("*post*",U1190,0)),IF(ISNA(MATCH("*pre*",U1190,0)),IF(ISNUMBER(MATCH($U1190,Applicability!$A$2:$A$7,0)),"Y",IF(ISNUMBER(MATCH($U1190,Applicability!$B$2:$B$7,0)),"N",IF(ISNA(MATCH("*"&amp;Applicability!$C$2&amp;"*",U1190,0)),"","Y"))),""),"")</f>
        <v/>
      </c>
      <c r="Y1190" s="14" t="s">
        <v>6646</v>
      </c>
      <c r="Z1190" s="14" t="s">
        <v>6464</v>
      </c>
      <c r="AA1190" s="14" t="s">
        <v>26</v>
      </c>
      <c r="AB1190" s="14" t="s">
        <v>162</v>
      </c>
      <c r="AC1190" s="14" t="s">
        <v>191</v>
      </c>
      <c r="AD1190" s="14" t="s">
        <v>26</v>
      </c>
      <c r="AE1190" s="14" t="s">
        <v>26</v>
      </c>
      <c r="AF1190" s="14" t="s">
        <v>37</v>
      </c>
      <c r="AG1190" s="14" t="s">
        <v>6470</v>
      </c>
      <c r="AH1190" s="14" t="s">
        <v>26</v>
      </c>
    </row>
    <row r="1191" spans="1:34" ht="337.5" x14ac:dyDescent="0.2">
      <c r="A1191" s="14" t="s">
        <v>26</v>
      </c>
      <c r="B1191" s="14" t="s">
        <v>6166</v>
      </c>
      <c r="C1191" s="14" t="s">
        <v>6654</v>
      </c>
      <c r="D1191" s="14" t="s">
        <v>1839</v>
      </c>
      <c r="E1191" s="14" t="s">
        <v>6656</v>
      </c>
      <c r="F1191" s="14" t="s">
        <v>163</v>
      </c>
      <c r="G1191" s="14"/>
      <c r="H1191" s="14"/>
      <c r="I1191" s="14"/>
      <c r="J1191" s="14"/>
      <c r="K1191" s="14"/>
      <c r="L1191" s="14"/>
      <c r="M1191" s="14" t="s">
        <v>5242</v>
      </c>
      <c r="N1191" s="14" t="s">
        <v>6657</v>
      </c>
      <c r="O1191" s="14"/>
      <c r="P1191" s="14"/>
      <c r="Q1191" s="14" t="s">
        <v>6658</v>
      </c>
      <c r="R1191" s="14" t="s">
        <v>6659</v>
      </c>
      <c r="S1191" s="14" t="s">
        <v>6660</v>
      </c>
      <c r="T1191" s="14" t="s">
        <v>38</v>
      </c>
      <c r="U1191" s="17" t="s">
        <v>6661</v>
      </c>
      <c r="V1191" s="18" t="str">
        <f>IF(ISNA(MATCH("*post*",U1191,0)),IF(ISNA(MATCH("*pre*",U1191,0)),IF(ISNUMBER(MATCH($U1191,Applicability!$A$2:$A$7,0)),"Y",IF(ISNUMBER(MATCH($U1191,Applicability!$B$2:$B$7,0)),"N",IF(ISNA(MATCH("*"&amp;Applicability!$C$2&amp;"*",U1191,0)),"","Y"))),""),"")</f>
        <v/>
      </c>
      <c r="Y1191" s="14" t="s">
        <v>6655</v>
      </c>
      <c r="Z1191" s="14" t="s">
        <v>6464</v>
      </c>
      <c r="AA1191" s="14" t="s">
        <v>26</v>
      </c>
      <c r="AB1191" s="14" t="s">
        <v>162</v>
      </c>
      <c r="AC1191" s="14" t="s">
        <v>191</v>
      </c>
      <c r="AD1191" s="14" t="s">
        <v>26</v>
      </c>
      <c r="AE1191" s="14" t="s">
        <v>26</v>
      </c>
      <c r="AF1191" s="14" t="s">
        <v>37</v>
      </c>
      <c r="AG1191" s="14" t="s">
        <v>6470</v>
      </c>
      <c r="AH1191" s="14" t="s">
        <v>26</v>
      </c>
    </row>
    <row r="1192" spans="1:34" ht="216" x14ac:dyDescent="0.2">
      <c r="A1192" s="14" t="s">
        <v>26</v>
      </c>
      <c r="B1192" s="14" t="s">
        <v>6166</v>
      </c>
      <c r="C1192" s="14" t="s">
        <v>6662</v>
      </c>
      <c r="D1192" s="14" t="s">
        <v>1839</v>
      </c>
      <c r="E1192" s="14" t="s">
        <v>6656</v>
      </c>
      <c r="F1192" s="14" t="s">
        <v>163</v>
      </c>
      <c r="G1192" s="14"/>
      <c r="H1192" s="14"/>
      <c r="I1192" s="14"/>
      <c r="J1192" s="14"/>
      <c r="K1192" s="14"/>
      <c r="L1192" s="14"/>
      <c r="M1192" s="14" t="s">
        <v>6664</v>
      </c>
      <c r="N1192" s="14" t="s">
        <v>6665</v>
      </c>
      <c r="O1192" s="14"/>
      <c r="P1192" s="14"/>
      <c r="Q1192" s="14" t="s">
        <v>6666</v>
      </c>
      <c r="R1192" s="14" t="s">
        <v>6667</v>
      </c>
      <c r="S1192" s="14" t="s">
        <v>6660</v>
      </c>
      <c r="T1192" s="14" t="s">
        <v>38</v>
      </c>
      <c r="U1192" s="17" t="s">
        <v>6668</v>
      </c>
      <c r="V1192" s="18" t="str">
        <f>IF(ISNA(MATCH("*post*",U1192,0)),IF(ISNA(MATCH("*pre*",U1192,0)),IF(ISNUMBER(MATCH($U1192,Applicability!$A$2:$A$7,0)),"Y",IF(ISNUMBER(MATCH($U1192,Applicability!$B$2:$B$7,0)),"N",IF(ISNA(MATCH("*"&amp;Applicability!$C$2&amp;"*",U1192,0)),"","Y"))),""),"")</f>
        <v/>
      </c>
      <c r="Y1192" s="14" t="s">
        <v>6663</v>
      </c>
      <c r="Z1192" s="14" t="s">
        <v>6464</v>
      </c>
      <c r="AA1192" s="14" t="s">
        <v>26</v>
      </c>
      <c r="AB1192" s="14" t="s">
        <v>162</v>
      </c>
      <c r="AC1192" s="14" t="s">
        <v>191</v>
      </c>
      <c r="AD1192" s="14" t="s">
        <v>26</v>
      </c>
      <c r="AE1192" s="14" t="s">
        <v>26</v>
      </c>
      <c r="AF1192" s="14" t="s">
        <v>37</v>
      </c>
      <c r="AG1192" s="14" t="s">
        <v>6470</v>
      </c>
      <c r="AH1192" s="14" t="s">
        <v>26</v>
      </c>
    </row>
    <row r="1193" spans="1:34" ht="81" hidden="1" x14ac:dyDescent="0.2">
      <c r="A1193" s="14" t="s">
        <v>26</v>
      </c>
      <c r="B1193" s="14" t="s">
        <v>6166</v>
      </c>
      <c r="C1193" s="14" t="s">
        <v>6669</v>
      </c>
      <c r="D1193" s="14" t="s">
        <v>1839</v>
      </c>
      <c r="E1193" s="14" t="s">
        <v>6671</v>
      </c>
      <c r="F1193" s="14" t="s">
        <v>33</v>
      </c>
      <c r="G1193" s="14"/>
      <c r="H1193" s="14"/>
      <c r="I1193" s="14" t="s">
        <v>6672</v>
      </c>
      <c r="J1193" s="14" t="s">
        <v>6673</v>
      </c>
      <c r="K1193" s="14"/>
      <c r="L1193" s="14"/>
      <c r="M1193" s="14"/>
      <c r="N1193" s="14"/>
      <c r="O1193" s="14"/>
      <c r="P1193" s="14"/>
      <c r="Q1193" s="14"/>
      <c r="R1193" s="14"/>
      <c r="S1193" s="14" t="s">
        <v>6674</v>
      </c>
      <c r="T1193" s="14" t="s">
        <v>68</v>
      </c>
      <c r="U1193" s="17" t="s">
        <v>187</v>
      </c>
      <c r="V1193" s="18" t="str">
        <f>IF(ISNA(MATCH("*post*",U1193,0)),IF(ISNA(MATCH("*pre*",U1193,0)),IF(ISNUMBER(MATCH($U1193,Applicability!$A$2:$A$7,0)),"Y",IF(ISNUMBER(MATCH($U1193,Applicability!$B$2:$B$7,0)),"N",IF(ISNA(MATCH("*"&amp;Applicability!$C$2&amp;"*",U1193,0)),"","Y"))),""),"")</f>
        <v>N</v>
      </c>
      <c r="Y1193" s="14" t="s">
        <v>6670</v>
      </c>
      <c r="Z1193" s="14" t="s">
        <v>6464</v>
      </c>
      <c r="AA1193" s="14" t="s">
        <v>26</v>
      </c>
      <c r="AB1193" s="14" t="s">
        <v>32</v>
      </c>
      <c r="AC1193" s="14" t="s">
        <v>191</v>
      </c>
      <c r="AD1193" s="14" t="s">
        <v>26</v>
      </c>
      <c r="AE1193" s="14" t="s">
        <v>26</v>
      </c>
      <c r="AF1193" s="14" t="s">
        <v>37</v>
      </c>
      <c r="AG1193" s="14" t="s">
        <v>6470</v>
      </c>
      <c r="AH1193" s="14" t="s">
        <v>26</v>
      </c>
    </row>
    <row r="1194" spans="1:34" ht="148.5" x14ac:dyDescent="0.2">
      <c r="A1194" s="14" t="s">
        <v>26</v>
      </c>
      <c r="B1194" s="14" t="s">
        <v>6166</v>
      </c>
      <c r="C1194" s="14" t="s">
        <v>6675</v>
      </c>
      <c r="D1194" s="14" t="s">
        <v>1839</v>
      </c>
      <c r="E1194" s="14" t="s">
        <v>6671</v>
      </c>
      <c r="F1194" s="14" t="s">
        <v>33</v>
      </c>
      <c r="G1194" s="14"/>
      <c r="H1194" s="14"/>
      <c r="I1194" s="14"/>
      <c r="J1194" s="14"/>
      <c r="K1194" s="14"/>
      <c r="L1194" s="14"/>
      <c r="M1194" s="14" t="s">
        <v>6677</v>
      </c>
      <c r="N1194" s="14" t="s">
        <v>6404</v>
      </c>
      <c r="O1194" s="14"/>
      <c r="P1194" s="14"/>
      <c r="Q1194" s="14" t="s">
        <v>6678</v>
      </c>
      <c r="R1194" s="14" t="s">
        <v>6679</v>
      </c>
      <c r="S1194" s="14" t="s">
        <v>6674</v>
      </c>
      <c r="T1194" s="14" t="s">
        <v>68</v>
      </c>
      <c r="U1194" s="17" t="s">
        <v>6680</v>
      </c>
      <c r="V1194" s="18" t="str">
        <f>IF(ISNA(MATCH("*post*",U1194,0)),IF(ISNA(MATCH("*pre*",U1194,0)),IF(ISNUMBER(MATCH($U1194,Applicability!$A$2:$A$7,0)),"Y",IF(ISNUMBER(MATCH($U1194,Applicability!$B$2:$B$7,0)),"N",IF(ISNA(MATCH("*"&amp;Applicability!$C$2&amp;"*",U1194,0)),"","Y"))),""),"")</f>
        <v/>
      </c>
      <c r="Y1194" s="14" t="s">
        <v>6676</v>
      </c>
      <c r="Z1194" s="14" t="s">
        <v>6464</v>
      </c>
      <c r="AA1194" s="14" t="s">
        <v>26</v>
      </c>
      <c r="AB1194" s="14" t="s">
        <v>32</v>
      </c>
      <c r="AC1194" s="14" t="s">
        <v>191</v>
      </c>
      <c r="AD1194" s="14" t="s">
        <v>26</v>
      </c>
      <c r="AE1194" s="14" t="s">
        <v>26</v>
      </c>
      <c r="AF1194" s="14" t="s">
        <v>37</v>
      </c>
      <c r="AG1194" s="14" t="s">
        <v>6470</v>
      </c>
      <c r="AH1194" s="14" t="s">
        <v>26</v>
      </c>
    </row>
    <row r="1195" spans="1:34" ht="81" x14ac:dyDescent="0.2">
      <c r="A1195" s="14" t="s">
        <v>63</v>
      </c>
      <c r="B1195" s="14" t="s">
        <v>6166</v>
      </c>
      <c r="C1195" s="14" t="s">
        <v>6681</v>
      </c>
      <c r="D1195" s="14" t="s">
        <v>1839</v>
      </c>
      <c r="E1195" s="14" t="s">
        <v>6671</v>
      </c>
      <c r="F1195" s="14" t="s">
        <v>33</v>
      </c>
      <c r="G1195" s="14"/>
      <c r="H1195" s="14"/>
      <c r="I1195" s="14"/>
      <c r="J1195" s="14"/>
      <c r="K1195" s="14"/>
      <c r="L1195" s="14"/>
      <c r="M1195" s="14" t="s">
        <v>6683</v>
      </c>
      <c r="N1195" s="14" t="s">
        <v>6684</v>
      </c>
      <c r="O1195" s="14"/>
      <c r="P1195" s="14"/>
      <c r="Q1195" s="14" t="s">
        <v>6685</v>
      </c>
      <c r="R1195" s="14" t="s">
        <v>6686</v>
      </c>
      <c r="S1195" s="14" t="s">
        <v>6674</v>
      </c>
      <c r="T1195" s="14" t="s">
        <v>68</v>
      </c>
      <c r="U1195" s="17" t="s">
        <v>277</v>
      </c>
      <c r="V1195" s="18" t="str">
        <f>IF(ISNA(MATCH("*post*",U1195,0)),IF(ISNA(MATCH("*pre*",U1195,0)),IF(ISNUMBER(MATCH($U1195,Applicability!$A$2:$A$7,0)),"Y",IF(ISNUMBER(MATCH($U1195,Applicability!$B$2:$B$7,0)),"N",IF(ISNA(MATCH("*"&amp;Applicability!$C$2&amp;"*",U1195,0)),"","Y"))),""),"")</f>
        <v/>
      </c>
      <c r="Y1195" s="14" t="s">
        <v>6682</v>
      </c>
      <c r="Z1195" s="14" t="s">
        <v>6464</v>
      </c>
      <c r="AA1195" s="14" t="s">
        <v>26</v>
      </c>
      <c r="AB1195" s="14" t="s">
        <v>32</v>
      </c>
      <c r="AC1195" s="14" t="s">
        <v>191</v>
      </c>
      <c r="AD1195" s="14" t="s">
        <v>26</v>
      </c>
      <c r="AE1195" s="14" t="s">
        <v>26</v>
      </c>
      <c r="AF1195" s="14" t="s">
        <v>37</v>
      </c>
      <c r="AG1195" s="14" t="s">
        <v>6470</v>
      </c>
      <c r="AH1195" s="14" t="s">
        <v>26</v>
      </c>
    </row>
    <row r="1196" spans="1:34" ht="81" x14ac:dyDescent="0.2">
      <c r="A1196" s="14" t="s">
        <v>26</v>
      </c>
      <c r="B1196" s="14" t="s">
        <v>6166</v>
      </c>
      <c r="C1196" s="14" t="s">
        <v>6687</v>
      </c>
      <c r="D1196" s="14" t="s">
        <v>1921</v>
      </c>
      <c r="E1196" s="14" t="s">
        <v>6689</v>
      </c>
      <c r="F1196" s="14" t="s">
        <v>163</v>
      </c>
      <c r="G1196" s="14"/>
      <c r="H1196" s="14"/>
      <c r="I1196" s="14"/>
      <c r="J1196" s="14"/>
      <c r="K1196" s="14"/>
      <c r="L1196" s="14"/>
      <c r="M1196" s="14" t="s">
        <v>6690</v>
      </c>
      <c r="N1196" s="14" t="s">
        <v>6691</v>
      </c>
      <c r="O1196" s="14"/>
      <c r="P1196" s="14"/>
      <c r="Q1196" s="14" t="s">
        <v>6692</v>
      </c>
      <c r="R1196" s="14" t="s">
        <v>6693</v>
      </c>
      <c r="S1196" s="14" t="s">
        <v>6694</v>
      </c>
      <c r="T1196" s="14" t="s">
        <v>51</v>
      </c>
      <c r="U1196" s="17" t="s">
        <v>6695</v>
      </c>
      <c r="V1196" s="18" t="str">
        <f>IF(ISNA(MATCH("*post*",U1196,0)),IF(ISNA(MATCH("*pre*",U1196,0)),IF(ISNUMBER(MATCH($U1196,Applicability!$A$2:$A$7,0)),"Y",IF(ISNUMBER(MATCH($U1196,Applicability!$B$2:$B$7,0)),"N",IF(ISNA(MATCH("*"&amp;Applicability!$C$2&amp;"*",U1196,0)),"","Y"))),""),"")</f>
        <v/>
      </c>
      <c r="Y1196" s="14" t="s">
        <v>6688</v>
      </c>
      <c r="Z1196" s="14" t="s">
        <v>480</v>
      </c>
      <c r="AA1196" s="14" t="s">
        <v>26</v>
      </c>
      <c r="AB1196" s="14" t="s">
        <v>162</v>
      </c>
      <c r="AC1196" s="14" t="s">
        <v>191</v>
      </c>
      <c r="AD1196" s="14" t="s">
        <v>26</v>
      </c>
      <c r="AE1196" s="14" t="s">
        <v>26</v>
      </c>
      <c r="AF1196" s="14" t="s">
        <v>37</v>
      </c>
      <c r="AG1196" s="14" t="s">
        <v>68</v>
      </c>
      <c r="AH1196" s="14" t="s">
        <v>26</v>
      </c>
    </row>
    <row r="1197" spans="1:34" ht="81" x14ac:dyDescent="0.2">
      <c r="A1197" s="14" t="s">
        <v>26</v>
      </c>
      <c r="B1197" s="14" t="s">
        <v>6166</v>
      </c>
      <c r="C1197" s="14" t="s">
        <v>6696</v>
      </c>
      <c r="D1197" s="14" t="s">
        <v>1921</v>
      </c>
      <c r="E1197" s="14" t="s">
        <v>6689</v>
      </c>
      <c r="F1197" s="14" t="s">
        <v>163</v>
      </c>
      <c r="G1197" s="14"/>
      <c r="H1197" s="14"/>
      <c r="I1197" s="14"/>
      <c r="J1197" s="14"/>
      <c r="K1197" s="14"/>
      <c r="L1197" s="14"/>
      <c r="M1197" s="14" t="s">
        <v>6698</v>
      </c>
      <c r="N1197" s="14" t="s">
        <v>6699</v>
      </c>
      <c r="O1197" s="14"/>
      <c r="P1197" s="14"/>
      <c r="Q1197" s="14" t="s">
        <v>6700</v>
      </c>
      <c r="R1197" s="14" t="s">
        <v>6701</v>
      </c>
      <c r="S1197" s="14" t="s">
        <v>6694</v>
      </c>
      <c r="T1197" s="14" t="s">
        <v>51</v>
      </c>
      <c r="U1197" s="17" t="s">
        <v>6702</v>
      </c>
      <c r="V1197" s="18" t="str">
        <f>IF(ISNA(MATCH("*post*",U1197,0)),IF(ISNA(MATCH("*pre*",U1197,0)),IF(ISNUMBER(MATCH($U1197,Applicability!$A$2:$A$7,0)),"Y",IF(ISNUMBER(MATCH($U1197,Applicability!$B$2:$B$7,0)),"N",IF(ISNA(MATCH("*"&amp;Applicability!$C$2&amp;"*",U1197,0)),"","Y"))),""),"")</f>
        <v/>
      </c>
      <c r="Y1197" s="14" t="s">
        <v>6697</v>
      </c>
      <c r="Z1197" s="14" t="s">
        <v>480</v>
      </c>
      <c r="AA1197" s="14" t="s">
        <v>26</v>
      </c>
      <c r="AB1197" s="14" t="s">
        <v>162</v>
      </c>
      <c r="AC1197" s="14" t="s">
        <v>191</v>
      </c>
      <c r="AD1197" s="14" t="s">
        <v>26</v>
      </c>
      <c r="AE1197" s="14" t="s">
        <v>26</v>
      </c>
      <c r="AF1197" s="14" t="s">
        <v>37</v>
      </c>
      <c r="AG1197" s="14" t="s">
        <v>68</v>
      </c>
      <c r="AH1197" s="14" t="s">
        <v>26</v>
      </c>
    </row>
    <row r="1198" spans="1:34" ht="81" hidden="1" x14ac:dyDescent="0.2">
      <c r="A1198" s="14" t="s">
        <v>26</v>
      </c>
      <c r="B1198" s="14" t="s">
        <v>6166</v>
      </c>
      <c r="C1198" s="14" t="s">
        <v>6703</v>
      </c>
      <c r="D1198" s="14" t="s">
        <v>2421</v>
      </c>
      <c r="E1198" s="14" t="s">
        <v>6706</v>
      </c>
      <c r="F1198" s="14" t="s">
        <v>163</v>
      </c>
      <c r="G1198" s="14"/>
      <c r="H1198" s="14"/>
      <c r="I1198" s="14"/>
      <c r="J1198" s="14"/>
      <c r="K1198" s="14"/>
      <c r="L1198" s="14"/>
      <c r="M1198" s="14" t="s">
        <v>6707</v>
      </c>
      <c r="N1198" s="14" t="s">
        <v>6708</v>
      </c>
      <c r="O1198" s="14"/>
      <c r="P1198" s="14"/>
      <c r="Q1198" s="14" t="s">
        <v>6709</v>
      </c>
      <c r="R1198" s="14" t="s">
        <v>6710</v>
      </c>
      <c r="S1198" s="14" t="s">
        <v>6711</v>
      </c>
      <c r="T1198" s="14" t="s">
        <v>237</v>
      </c>
      <c r="U1198" s="17" t="s">
        <v>1521</v>
      </c>
      <c r="V1198" s="18" t="str">
        <f>IF(ISNA(MATCH("*post*",U1198,0)),IF(ISNA(MATCH("*pre*",U1198,0)),IF(ISNUMBER(MATCH($U1198,Applicability!$A$2:$A$7,0)),"Y",IF(ISNUMBER(MATCH($U1198,Applicability!$B$2:$B$7,0)),"N",IF(ISNA(MATCH("*"&amp;Applicability!$C$2&amp;"*",U1198,0)),"","Y"))),""),"")</f>
        <v>Y</v>
      </c>
      <c r="Y1198" s="14" t="s">
        <v>6704</v>
      </c>
      <c r="Z1198" s="14" t="s">
        <v>26</v>
      </c>
      <c r="AA1198" s="14" t="s">
        <v>6705</v>
      </c>
      <c r="AB1198" s="14" t="s">
        <v>162</v>
      </c>
      <c r="AC1198" s="14" t="s">
        <v>191</v>
      </c>
      <c r="AD1198" s="14" t="s">
        <v>26</v>
      </c>
      <c r="AE1198" s="14" t="s">
        <v>26</v>
      </c>
      <c r="AF1198" s="14" t="s">
        <v>37</v>
      </c>
      <c r="AG1198" s="14" t="s">
        <v>26</v>
      </c>
      <c r="AH1198" s="14" t="s">
        <v>57</v>
      </c>
    </row>
    <row r="1199" spans="1:34" ht="81" x14ac:dyDescent="0.2">
      <c r="A1199" s="14" t="s">
        <v>26</v>
      </c>
      <c r="B1199" s="14" t="s">
        <v>6166</v>
      </c>
      <c r="C1199" s="14" t="s">
        <v>6712</v>
      </c>
      <c r="D1199" s="14" t="s">
        <v>2421</v>
      </c>
      <c r="E1199" s="14" t="s">
        <v>6706</v>
      </c>
      <c r="F1199" s="14" t="s">
        <v>163</v>
      </c>
      <c r="G1199" s="14"/>
      <c r="H1199" s="14"/>
      <c r="I1199" s="14"/>
      <c r="J1199" s="14"/>
      <c r="K1199" s="14"/>
      <c r="L1199" s="14"/>
      <c r="M1199" s="14" t="s">
        <v>6714</v>
      </c>
      <c r="N1199" s="14" t="s">
        <v>6715</v>
      </c>
      <c r="O1199" s="14"/>
      <c r="P1199" s="14"/>
      <c r="Q1199" s="14" t="s">
        <v>6716</v>
      </c>
      <c r="R1199" s="14" t="s">
        <v>2535</v>
      </c>
      <c r="S1199" s="14" t="s">
        <v>6711</v>
      </c>
      <c r="T1199" s="14" t="s">
        <v>237</v>
      </c>
      <c r="U1199" s="17" t="s">
        <v>1526</v>
      </c>
      <c r="V1199" s="18" t="str">
        <f>IF(ISNA(MATCH("*post*",U1199,0)),IF(ISNA(MATCH("*pre*",U1199,0)),IF(ISNUMBER(MATCH($U1199,Applicability!$A$2:$A$7,0)),"Y",IF(ISNUMBER(MATCH($U1199,Applicability!$B$2:$B$7,0)),"N",IF(ISNA(MATCH("*"&amp;Applicability!$C$2&amp;"*",U1199,0)),"","Y"))),""),"")</f>
        <v/>
      </c>
      <c r="Y1199" s="14" t="s">
        <v>6713</v>
      </c>
      <c r="Z1199" s="14" t="s">
        <v>26</v>
      </c>
      <c r="AA1199" s="14" t="s">
        <v>6705</v>
      </c>
      <c r="AB1199" s="14" t="s">
        <v>162</v>
      </c>
      <c r="AC1199" s="14" t="s">
        <v>191</v>
      </c>
      <c r="AD1199" s="14" t="s">
        <v>26</v>
      </c>
      <c r="AE1199" s="14" t="s">
        <v>26</v>
      </c>
      <c r="AF1199" s="14" t="s">
        <v>37</v>
      </c>
      <c r="AG1199" s="14" t="s">
        <v>26</v>
      </c>
      <c r="AH1199" s="14" t="s">
        <v>57</v>
      </c>
    </row>
    <row r="1200" spans="1:34" ht="81" x14ac:dyDescent="0.2">
      <c r="A1200" s="14" t="s">
        <v>26</v>
      </c>
      <c r="B1200" s="14" t="s">
        <v>6166</v>
      </c>
      <c r="C1200" s="14" t="s">
        <v>6717</v>
      </c>
      <c r="D1200" s="14" t="s">
        <v>2421</v>
      </c>
      <c r="E1200" s="14" t="s">
        <v>6706</v>
      </c>
      <c r="F1200" s="14" t="s">
        <v>163</v>
      </c>
      <c r="G1200" s="14"/>
      <c r="H1200" s="14"/>
      <c r="I1200" s="14"/>
      <c r="J1200" s="14"/>
      <c r="K1200" s="14"/>
      <c r="L1200" s="14"/>
      <c r="M1200" s="14" t="s">
        <v>6719</v>
      </c>
      <c r="N1200" s="14" t="s">
        <v>6720</v>
      </c>
      <c r="O1200" s="14"/>
      <c r="P1200" s="14"/>
      <c r="Q1200" s="14" t="s">
        <v>6721</v>
      </c>
      <c r="R1200" s="14" t="s">
        <v>6722</v>
      </c>
      <c r="S1200" s="14" t="s">
        <v>6711</v>
      </c>
      <c r="T1200" s="14" t="s">
        <v>237</v>
      </c>
      <c r="U1200" s="17" t="s">
        <v>1531</v>
      </c>
      <c r="V1200" s="18" t="str">
        <f>IF(ISNA(MATCH("*post*",U1200,0)),IF(ISNA(MATCH("*pre*",U1200,0)),IF(ISNUMBER(MATCH($U1200,Applicability!$A$2:$A$7,0)),"Y",IF(ISNUMBER(MATCH($U1200,Applicability!$B$2:$B$7,0)),"N",IF(ISNA(MATCH("*"&amp;Applicability!$C$2&amp;"*",U1200,0)),"","Y"))),""),"")</f>
        <v/>
      </c>
      <c r="Y1200" s="14" t="s">
        <v>6718</v>
      </c>
      <c r="Z1200" s="14" t="s">
        <v>26</v>
      </c>
      <c r="AA1200" s="14" t="s">
        <v>6705</v>
      </c>
      <c r="AB1200" s="14" t="s">
        <v>162</v>
      </c>
      <c r="AC1200" s="14" t="s">
        <v>191</v>
      </c>
      <c r="AD1200" s="14" t="s">
        <v>26</v>
      </c>
      <c r="AE1200" s="14" t="s">
        <v>26</v>
      </c>
      <c r="AF1200" s="14" t="s">
        <v>37</v>
      </c>
      <c r="AG1200" s="14" t="s">
        <v>26</v>
      </c>
      <c r="AH1200" s="14" t="s">
        <v>57</v>
      </c>
    </row>
    <row r="1201" spans="1:34" ht="202.5" x14ac:dyDescent="0.2">
      <c r="A1201" s="14" t="s">
        <v>63</v>
      </c>
      <c r="B1201" s="14" t="s">
        <v>6166</v>
      </c>
      <c r="C1201" s="14" t="s">
        <v>6723</v>
      </c>
      <c r="D1201" s="14" t="s">
        <v>1839</v>
      </c>
      <c r="E1201" s="14" t="s">
        <v>6725</v>
      </c>
      <c r="F1201" s="14" t="s">
        <v>163</v>
      </c>
      <c r="G1201" s="14"/>
      <c r="H1201" s="14"/>
      <c r="I1201" s="14" t="s">
        <v>6726</v>
      </c>
      <c r="J1201" s="14" t="s">
        <v>6727</v>
      </c>
      <c r="K1201" s="14"/>
      <c r="L1201" s="14"/>
      <c r="M1201" s="14"/>
      <c r="N1201" s="14"/>
      <c r="O1201" s="14"/>
      <c r="P1201" s="14"/>
      <c r="Q1201" s="14"/>
      <c r="R1201" s="14"/>
      <c r="S1201" s="14" t="s">
        <v>6728</v>
      </c>
      <c r="T1201" s="14" t="s">
        <v>6729</v>
      </c>
      <c r="U1201" s="17" t="s">
        <v>6730</v>
      </c>
      <c r="V1201" s="18" t="str">
        <f>IF(ISNA(MATCH("*post*",U1201,0)),IF(ISNA(MATCH("*pre*",U1201,0)),IF(ISNUMBER(MATCH($U1201,Applicability!$A$2:$A$7,0)),"Y",IF(ISNUMBER(MATCH($U1201,Applicability!$B$2:$B$7,0)),"N",IF(ISNA(MATCH("*"&amp;Applicability!$C$2&amp;"*",U1201,0)),"","Y"))),""),"")</f>
        <v/>
      </c>
      <c r="Y1201" s="14" t="s">
        <v>6724</v>
      </c>
      <c r="Z1201" s="14" t="s">
        <v>6464</v>
      </c>
      <c r="AA1201" s="14" t="s">
        <v>26</v>
      </c>
      <c r="AB1201" s="14" t="s">
        <v>162</v>
      </c>
      <c r="AC1201" s="14" t="s">
        <v>74</v>
      </c>
      <c r="AD1201" s="14" t="s">
        <v>26</v>
      </c>
      <c r="AE1201" s="14" t="s">
        <v>26</v>
      </c>
      <c r="AF1201" s="14" t="s">
        <v>37</v>
      </c>
      <c r="AG1201" s="14" t="s">
        <v>6470</v>
      </c>
      <c r="AH1201" s="14" t="s">
        <v>26</v>
      </c>
    </row>
    <row r="1202" spans="1:34" ht="81" x14ac:dyDescent="0.2">
      <c r="A1202" s="14" t="s">
        <v>26</v>
      </c>
      <c r="B1202" s="14" t="s">
        <v>6166</v>
      </c>
      <c r="C1202" s="14" t="s">
        <v>6731</v>
      </c>
      <c r="D1202" s="14" t="s">
        <v>6238</v>
      </c>
      <c r="E1202" s="14" t="s">
        <v>6733</v>
      </c>
      <c r="F1202" s="14" t="s">
        <v>163</v>
      </c>
      <c r="G1202" s="14"/>
      <c r="H1202" s="14"/>
      <c r="I1202" s="14"/>
      <c r="J1202" s="14"/>
      <c r="K1202" s="14"/>
      <c r="L1202" s="14"/>
      <c r="M1202" s="14" t="s">
        <v>6734</v>
      </c>
      <c r="N1202" s="14" t="s">
        <v>6735</v>
      </c>
      <c r="O1202" s="14"/>
      <c r="P1202" s="14"/>
      <c r="Q1202" s="14" t="s">
        <v>6736</v>
      </c>
      <c r="R1202" s="14" t="s">
        <v>5578</v>
      </c>
      <c r="S1202" s="14" t="s">
        <v>6737</v>
      </c>
      <c r="T1202" s="14" t="s">
        <v>6738</v>
      </c>
      <c r="U1202" s="17" t="s">
        <v>1526</v>
      </c>
      <c r="V1202" s="18" t="str">
        <f>IF(ISNA(MATCH("*post*",U1202,0)),IF(ISNA(MATCH("*pre*",U1202,0)),IF(ISNUMBER(MATCH($U1202,Applicability!$A$2:$A$7,0)),"Y",IF(ISNUMBER(MATCH($U1202,Applicability!$B$2:$B$7,0)),"N",IF(ISNA(MATCH("*"&amp;Applicability!$C$2&amp;"*",U1202,0)),"","Y"))),""),"")</f>
        <v/>
      </c>
      <c r="Y1202" s="14" t="s">
        <v>6732</v>
      </c>
      <c r="Z1202" s="14" t="s">
        <v>6237</v>
      </c>
      <c r="AA1202" s="14" t="s">
        <v>26</v>
      </c>
      <c r="AB1202" s="14" t="s">
        <v>162</v>
      </c>
      <c r="AC1202" s="14" t="s">
        <v>191</v>
      </c>
      <c r="AD1202" s="14" t="s">
        <v>26</v>
      </c>
      <c r="AE1202" s="14" t="s">
        <v>26</v>
      </c>
      <c r="AF1202" s="14" t="s">
        <v>783</v>
      </c>
      <c r="AG1202" s="14" t="s">
        <v>6241</v>
      </c>
      <c r="AH1202" s="14" t="s">
        <v>26</v>
      </c>
    </row>
    <row r="1203" spans="1:34" ht="81" hidden="1" x14ac:dyDescent="0.2">
      <c r="A1203" s="14" t="s">
        <v>70</v>
      </c>
      <c r="B1203" s="14" t="s">
        <v>6166</v>
      </c>
      <c r="C1203" s="14" t="s">
        <v>6739</v>
      </c>
      <c r="D1203" s="14" t="s">
        <v>6238</v>
      </c>
      <c r="E1203" s="14" t="s">
        <v>6733</v>
      </c>
      <c r="F1203" s="14" t="s">
        <v>163</v>
      </c>
      <c r="G1203" s="14"/>
      <c r="H1203" s="14"/>
      <c r="I1203" s="14"/>
      <c r="J1203" s="14"/>
      <c r="K1203" s="14"/>
      <c r="L1203" s="14"/>
      <c r="M1203" s="14" t="s">
        <v>6741</v>
      </c>
      <c r="N1203" s="14" t="s">
        <v>6742</v>
      </c>
      <c r="O1203" s="14"/>
      <c r="P1203" s="14"/>
      <c r="Q1203" s="14" t="s">
        <v>6743</v>
      </c>
      <c r="R1203" s="14" t="s">
        <v>6744</v>
      </c>
      <c r="S1203" s="14" t="s">
        <v>6737</v>
      </c>
      <c r="T1203" s="14" t="s">
        <v>6738</v>
      </c>
      <c r="U1203" s="17" t="s">
        <v>641</v>
      </c>
      <c r="V1203" s="18" t="str">
        <f>IF(ISNA(MATCH("*post*",U1203,0)),IF(ISNA(MATCH("*pre*",U1203,0)),IF(ISNUMBER(MATCH($U1203,Applicability!$A$2:$A$7,0)),"Y",IF(ISNUMBER(MATCH($U1203,Applicability!$B$2:$B$7,0)),"N",IF(ISNA(MATCH("*"&amp;Applicability!$C$2&amp;"*",U1203,0)),"","Y"))),""),"")</f>
        <v>N</v>
      </c>
      <c r="Y1203" s="14" t="s">
        <v>6740</v>
      </c>
      <c r="Z1203" s="14" t="s">
        <v>6237</v>
      </c>
      <c r="AA1203" s="14" t="s">
        <v>26</v>
      </c>
      <c r="AB1203" s="14" t="s">
        <v>162</v>
      </c>
      <c r="AC1203" s="14" t="s">
        <v>191</v>
      </c>
      <c r="AD1203" s="14" t="s">
        <v>26</v>
      </c>
      <c r="AE1203" s="14" t="s">
        <v>26</v>
      </c>
      <c r="AF1203" s="14" t="s">
        <v>783</v>
      </c>
      <c r="AG1203" s="14" t="s">
        <v>6241</v>
      </c>
      <c r="AH1203" s="14" t="s">
        <v>26</v>
      </c>
    </row>
    <row r="1204" spans="1:34" ht="81" x14ac:dyDescent="0.2">
      <c r="A1204" s="14" t="s">
        <v>63</v>
      </c>
      <c r="B1204" s="14" t="s">
        <v>6166</v>
      </c>
      <c r="C1204" s="14" t="s">
        <v>6745</v>
      </c>
      <c r="D1204" s="14" t="s">
        <v>6238</v>
      </c>
      <c r="E1204" s="14" t="s">
        <v>6733</v>
      </c>
      <c r="F1204" s="14" t="s">
        <v>163</v>
      </c>
      <c r="G1204" s="14"/>
      <c r="H1204" s="14"/>
      <c r="I1204" s="14"/>
      <c r="J1204" s="14"/>
      <c r="K1204" s="14"/>
      <c r="L1204" s="14"/>
      <c r="M1204" s="14" t="s">
        <v>2039</v>
      </c>
      <c r="N1204" s="14" t="s">
        <v>6747</v>
      </c>
      <c r="O1204" s="14"/>
      <c r="P1204" s="14"/>
      <c r="Q1204" s="14" t="s">
        <v>6748</v>
      </c>
      <c r="R1204" s="14" t="s">
        <v>2356</v>
      </c>
      <c r="S1204" s="14" t="s">
        <v>6737</v>
      </c>
      <c r="T1204" s="14" t="s">
        <v>6738</v>
      </c>
      <c r="U1204" s="17" t="s">
        <v>639</v>
      </c>
      <c r="V1204" s="18" t="str">
        <f>IF(ISNA(MATCH("*post*",U1204,0)),IF(ISNA(MATCH("*pre*",U1204,0)),IF(ISNUMBER(MATCH($U1204,Applicability!$A$2:$A$7,0)),"Y",IF(ISNUMBER(MATCH($U1204,Applicability!$B$2:$B$7,0)),"N",IF(ISNA(MATCH("*"&amp;Applicability!$C$2&amp;"*",U1204,0)),"","Y"))),""),"")</f>
        <v/>
      </c>
      <c r="Y1204" s="14" t="s">
        <v>6746</v>
      </c>
      <c r="Z1204" s="14" t="s">
        <v>6237</v>
      </c>
      <c r="AA1204" s="14" t="s">
        <v>26</v>
      </c>
      <c r="AB1204" s="14" t="s">
        <v>162</v>
      </c>
      <c r="AC1204" s="14" t="s">
        <v>191</v>
      </c>
      <c r="AD1204" s="14" t="s">
        <v>26</v>
      </c>
      <c r="AE1204" s="14" t="s">
        <v>26</v>
      </c>
      <c r="AF1204" s="14" t="s">
        <v>783</v>
      </c>
      <c r="AG1204" s="14" t="s">
        <v>6241</v>
      </c>
      <c r="AH1204" s="14" t="s">
        <v>26</v>
      </c>
    </row>
    <row r="1205" spans="1:34" ht="67.5" x14ac:dyDescent="0.2">
      <c r="A1205" s="14" t="s">
        <v>26</v>
      </c>
      <c r="B1205" s="14" t="s">
        <v>6166</v>
      </c>
      <c r="C1205" s="14" t="s">
        <v>6749</v>
      </c>
      <c r="D1205" s="14" t="s">
        <v>1921</v>
      </c>
      <c r="E1205" s="14" t="s">
        <v>6751</v>
      </c>
      <c r="F1205" s="14" t="s">
        <v>163</v>
      </c>
      <c r="G1205" s="14"/>
      <c r="H1205" s="14"/>
      <c r="I1205" s="14"/>
      <c r="J1205" s="14"/>
      <c r="K1205" s="14"/>
      <c r="L1205" s="14"/>
      <c r="M1205" s="14" t="s">
        <v>6752</v>
      </c>
      <c r="N1205" s="14" t="s">
        <v>6753</v>
      </c>
      <c r="O1205" s="14"/>
      <c r="P1205" s="14"/>
      <c r="Q1205" s="14" t="s">
        <v>6754</v>
      </c>
      <c r="R1205" s="14" t="s">
        <v>6755</v>
      </c>
      <c r="S1205" s="14" t="s">
        <v>6756</v>
      </c>
      <c r="T1205" s="14" t="s">
        <v>51</v>
      </c>
      <c r="U1205" s="17" t="s">
        <v>1531</v>
      </c>
      <c r="V1205" s="18" t="str">
        <f>IF(ISNA(MATCH("*post*",U1205,0)),IF(ISNA(MATCH("*pre*",U1205,0)),IF(ISNUMBER(MATCH($U1205,Applicability!$A$2:$A$7,0)),"Y",IF(ISNUMBER(MATCH($U1205,Applicability!$B$2:$B$7,0)),"N",IF(ISNA(MATCH("*"&amp;Applicability!$C$2&amp;"*",U1205,0)),"","Y"))),""),"")</f>
        <v/>
      </c>
      <c r="Y1205" s="14" t="s">
        <v>6750</v>
      </c>
      <c r="Z1205" s="14" t="s">
        <v>2186</v>
      </c>
      <c r="AA1205" s="14" t="s">
        <v>26</v>
      </c>
      <c r="AB1205" s="14" t="s">
        <v>162</v>
      </c>
      <c r="AC1205" s="14" t="s">
        <v>191</v>
      </c>
      <c r="AD1205" s="14" t="s">
        <v>26</v>
      </c>
      <c r="AE1205" s="14" t="s">
        <v>26</v>
      </c>
      <c r="AF1205" s="14" t="s">
        <v>37</v>
      </c>
      <c r="AG1205" s="14" t="s">
        <v>134</v>
      </c>
      <c r="AH1205" s="14" t="s">
        <v>26</v>
      </c>
    </row>
    <row r="1206" spans="1:34" ht="67.5" x14ac:dyDescent="0.2">
      <c r="A1206" s="14" t="s">
        <v>26</v>
      </c>
      <c r="B1206" s="14" t="s">
        <v>6166</v>
      </c>
      <c r="C1206" s="14" t="s">
        <v>6757</v>
      </c>
      <c r="D1206" s="14" t="s">
        <v>1921</v>
      </c>
      <c r="E1206" s="14" t="s">
        <v>6751</v>
      </c>
      <c r="F1206" s="14" t="s">
        <v>163</v>
      </c>
      <c r="G1206" s="14"/>
      <c r="H1206" s="14"/>
      <c r="I1206" s="14"/>
      <c r="J1206" s="14"/>
      <c r="K1206" s="14"/>
      <c r="L1206" s="14"/>
      <c r="M1206" s="14" t="s">
        <v>6759</v>
      </c>
      <c r="N1206" s="14" t="s">
        <v>6760</v>
      </c>
      <c r="O1206" s="14"/>
      <c r="P1206" s="14"/>
      <c r="Q1206" s="14" t="s">
        <v>6761</v>
      </c>
      <c r="R1206" s="14" t="s">
        <v>5378</v>
      </c>
      <c r="S1206" s="14" t="s">
        <v>6756</v>
      </c>
      <c r="T1206" s="14" t="s">
        <v>51</v>
      </c>
      <c r="U1206" s="17" t="s">
        <v>1526</v>
      </c>
      <c r="V1206" s="18" t="str">
        <f>IF(ISNA(MATCH("*post*",U1206,0)),IF(ISNA(MATCH("*pre*",U1206,0)),IF(ISNUMBER(MATCH($U1206,Applicability!$A$2:$A$7,0)),"Y",IF(ISNUMBER(MATCH($U1206,Applicability!$B$2:$B$7,0)),"N",IF(ISNA(MATCH("*"&amp;Applicability!$C$2&amp;"*",U1206,0)),"","Y"))),""),"")</f>
        <v/>
      </c>
      <c r="Y1206" s="14" t="s">
        <v>6758</v>
      </c>
      <c r="Z1206" s="14" t="s">
        <v>2186</v>
      </c>
      <c r="AA1206" s="14" t="s">
        <v>26</v>
      </c>
      <c r="AB1206" s="14" t="s">
        <v>162</v>
      </c>
      <c r="AC1206" s="14" t="s">
        <v>191</v>
      </c>
      <c r="AD1206" s="14" t="s">
        <v>26</v>
      </c>
      <c r="AE1206" s="14" t="s">
        <v>26</v>
      </c>
      <c r="AF1206" s="14" t="s">
        <v>37</v>
      </c>
      <c r="AG1206" s="14" t="s">
        <v>134</v>
      </c>
      <c r="AH1206" s="14" t="s">
        <v>26</v>
      </c>
    </row>
    <row r="1207" spans="1:34" ht="67.5" hidden="1" x14ac:dyDescent="0.2">
      <c r="A1207" s="14" t="s">
        <v>26</v>
      </c>
      <c r="B1207" s="14" t="s">
        <v>6166</v>
      </c>
      <c r="C1207" s="14" t="s">
        <v>6762</v>
      </c>
      <c r="D1207" s="14" t="s">
        <v>1921</v>
      </c>
      <c r="E1207" s="14" t="s">
        <v>6751</v>
      </c>
      <c r="F1207" s="14" t="s">
        <v>163</v>
      </c>
      <c r="G1207" s="14"/>
      <c r="H1207" s="14"/>
      <c r="I1207" s="14"/>
      <c r="J1207" s="14"/>
      <c r="K1207" s="14"/>
      <c r="L1207" s="14"/>
      <c r="M1207" s="14" t="s">
        <v>6764</v>
      </c>
      <c r="N1207" s="14" t="s">
        <v>3889</v>
      </c>
      <c r="O1207" s="14"/>
      <c r="P1207" s="14"/>
      <c r="Q1207" s="14" t="s">
        <v>6765</v>
      </c>
      <c r="R1207" s="14" t="s">
        <v>6766</v>
      </c>
      <c r="S1207" s="14" t="s">
        <v>6756</v>
      </c>
      <c r="T1207" s="14" t="s">
        <v>51</v>
      </c>
      <c r="U1207" s="17" t="s">
        <v>1735</v>
      </c>
      <c r="V1207" s="18" t="str">
        <f>IF(ISNA(MATCH("*post*",U1207,0)),IF(ISNA(MATCH("*pre*",U1207,0)),IF(ISNUMBER(MATCH($U1207,Applicability!$A$2:$A$7,0)),"Y",IF(ISNUMBER(MATCH($U1207,Applicability!$B$2:$B$7,0)),"N",IF(ISNA(MATCH("*"&amp;Applicability!$C$2&amp;"*",U1207,0)),"","Y"))),""),"")</f>
        <v>Y</v>
      </c>
      <c r="Y1207" s="14" t="s">
        <v>6763</v>
      </c>
      <c r="Z1207" s="14" t="s">
        <v>2186</v>
      </c>
      <c r="AA1207" s="14" t="s">
        <v>26</v>
      </c>
      <c r="AB1207" s="14" t="s">
        <v>162</v>
      </c>
      <c r="AC1207" s="14" t="s">
        <v>191</v>
      </c>
      <c r="AD1207" s="14" t="s">
        <v>26</v>
      </c>
      <c r="AE1207" s="14" t="s">
        <v>26</v>
      </c>
      <c r="AF1207" s="14" t="s">
        <v>37</v>
      </c>
      <c r="AG1207" s="14" t="s">
        <v>134</v>
      </c>
      <c r="AH1207" s="14" t="s">
        <v>26</v>
      </c>
    </row>
    <row r="1208" spans="1:34" ht="67.5" x14ac:dyDescent="0.2">
      <c r="A1208" s="14" t="s">
        <v>26</v>
      </c>
      <c r="B1208" s="14" t="s">
        <v>6166</v>
      </c>
      <c r="C1208" s="14" t="s">
        <v>6767</v>
      </c>
      <c r="D1208" s="14" t="s">
        <v>1921</v>
      </c>
      <c r="E1208" s="14" t="s">
        <v>6751</v>
      </c>
      <c r="F1208" s="14" t="s">
        <v>163</v>
      </c>
      <c r="G1208" s="14"/>
      <c r="H1208" s="14"/>
      <c r="I1208" s="14"/>
      <c r="J1208" s="14"/>
      <c r="K1208" s="14"/>
      <c r="L1208" s="14"/>
      <c r="M1208" s="14" t="s">
        <v>6752</v>
      </c>
      <c r="N1208" s="14" t="s">
        <v>6753</v>
      </c>
      <c r="O1208" s="14"/>
      <c r="P1208" s="14"/>
      <c r="Q1208" s="14" t="s">
        <v>6754</v>
      </c>
      <c r="R1208" s="14" t="s">
        <v>6755</v>
      </c>
      <c r="S1208" s="14" t="s">
        <v>6756</v>
      </c>
      <c r="T1208" s="14" t="s">
        <v>51</v>
      </c>
      <c r="U1208" s="17" t="s">
        <v>1815</v>
      </c>
      <c r="V1208" s="18" t="str">
        <f>IF(ISNA(MATCH("*post*",U1208,0)),IF(ISNA(MATCH("*pre*",U1208,0)),IF(ISNUMBER(MATCH($U1208,Applicability!$A$2:$A$7,0)),"Y",IF(ISNUMBER(MATCH($U1208,Applicability!$B$2:$B$7,0)),"N",IF(ISNA(MATCH("*"&amp;Applicability!$C$2&amp;"*",U1208,0)),"","Y"))),""),"")</f>
        <v/>
      </c>
      <c r="Y1208" s="14" t="s">
        <v>6750</v>
      </c>
      <c r="Z1208" s="14" t="s">
        <v>2186</v>
      </c>
      <c r="AA1208" s="14" t="s">
        <v>26</v>
      </c>
      <c r="AB1208" s="14" t="s">
        <v>162</v>
      </c>
      <c r="AC1208" s="14" t="s">
        <v>191</v>
      </c>
      <c r="AD1208" s="14" t="s">
        <v>26</v>
      </c>
      <c r="AE1208" s="14" t="s">
        <v>26</v>
      </c>
      <c r="AF1208" s="14" t="s">
        <v>37</v>
      </c>
      <c r="AG1208" s="14" t="s">
        <v>134</v>
      </c>
      <c r="AH1208" s="14" t="s">
        <v>26</v>
      </c>
    </row>
    <row r="1209" spans="1:34" ht="67.5" x14ac:dyDescent="0.2">
      <c r="A1209" s="14" t="s">
        <v>26</v>
      </c>
      <c r="B1209" s="14" t="s">
        <v>6166</v>
      </c>
      <c r="C1209" s="14" t="s">
        <v>6768</v>
      </c>
      <c r="D1209" s="14" t="s">
        <v>1921</v>
      </c>
      <c r="E1209" s="14" t="s">
        <v>6751</v>
      </c>
      <c r="F1209" s="14" t="s">
        <v>163</v>
      </c>
      <c r="G1209" s="14"/>
      <c r="H1209" s="14"/>
      <c r="I1209" s="14"/>
      <c r="J1209" s="14"/>
      <c r="K1209" s="14"/>
      <c r="L1209" s="14"/>
      <c r="M1209" s="14" t="s">
        <v>6759</v>
      </c>
      <c r="N1209" s="14" t="s">
        <v>6760</v>
      </c>
      <c r="O1209" s="14"/>
      <c r="P1209" s="14"/>
      <c r="Q1209" s="14" t="s">
        <v>6761</v>
      </c>
      <c r="R1209" s="14" t="s">
        <v>5378</v>
      </c>
      <c r="S1209" s="14" t="s">
        <v>6756</v>
      </c>
      <c r="T1209" s="14" t="s">
        <v>51</v>
      </c>
      <c r="U1209" s="17" t="s">
        <v>1818</v>
      </c>
      <c r="V1209" s="18" t="str">
        <f>IF(ISNA(MATCH("*post*",U1209,0)),IF(ISNA(MATCH("*pre*",U1209,0)),IF(ISNUMBER(MATCH($U1209,Applicability!$A$2:$A$7,0)),"Y",IF(ISNUMBER(MATCH($U1209,Applicability!$B$2:$B$7,0)),"N",IF(ISNA(MATCH("*"&amp;Applicability!$C$2&amp;"*",U1209,0)),"","Y"))),""),"")</f>
        <v/>
      </c>
      <c r="Y1209" s="14" t="s">
        <v>6758</v>
      </c>
      <c r="Z1209" s="14" t="s">
        <v>2186</v>
      </c>
      <c r="AA1209" s="14" t="s">
        <v>26</v>
      </c>
      <c r="AB1209" s="14" t="s">
        <v>162</v>
      </c>
      <c r="AC1209" s="14" t="s">
        <v>191</v>
      </c>
      <c r="AD1209" s="14" t="s">
        <v>26</v>
      </c>
      <c r="AE1209" s="14" t="s">
        <v>26</v>
      </c>
      <c r="AF1209" s="14" t="s">
        <v>37</v>
      </c>
      <c r="AG1209" s="14" t="s">
        <v>134</v>
      </c>
      <c r="AH1209" s="14" t="s">
        <v>26</v>
      </c>
    </row>
    <row r="1210" spans="1:34" ht="94.5" x14ac:dyDescent="0.2">
      <c r="A1210" s="14" t="s">
        <v>63</v>
      </c>
      <c r="B1210" s="14" t="s">
        <v>6166</v>
      </c>
      <c r="C1210" s="14" t="s">
        <v>6769</v>
      </c>
      <c r="D1210" s="14" t="s">
        <v>6772</v>
      </c>
      <c r="E1210" s="14" t="s">
        <v>6773</v>
      </c>
      <c r="F1210" s="14" t="s">
        <v>163</v>
      </c>
      <c r="G1210" s="14"/>
      <c r="H1210" s="14"/>
      <c r="I1210" s="14"/>
      <c r="J1210" s="14"/>
      <c r="K1210" s="14"/>
      <c r="L1210" s="14"/>
      <c r="M1210" s="14" t="s">
        <v>6774</v>
      </c>
      <c r="N1210" s="14" t="s">
        <v>6775</v>
      </c>
      <c r="O1210" s="14"/>
      <c r="P1210" s="14"/>
      <c r="Q1210" s="14" t="s">
        <v>6776</v>
      </c>
      <c r="R1210" s="14" t="s">
        <v>6777</v>
      </c>
      <c r="S1210" s="14" t="s">
        <v>6778</v>
      </c>
      <c r="T1210" s="14" t="s">
        <v>97</v>
      </c>
      <c r="U1210" s="17" t="s">
        <v>277</v>
      </c>
      <c r="V1210" s="18" t="str">
        <f>IF(ISNA(MATCH("*post*",U1210,0)),IF(ISNA(MATCH("*pre*",U1210,0)),IF(ISNUMBER(MATCH($U1210,Applicability!$A$2:$A$7,0)),"Y",IF(ISNUMBER(MATCH($U1210,Applicability!$B$2:$B$7,0)),"N",IF(ISNA(MATCH("*"&amp;Applicability!$C$2&amp;"*",U1210,0)),"","Y"))),""),"")</f>
        <v/>
      </c>
      <c r="Y1210" s="14" t="s">
        <v>6770</v>
      </c>
      <c r="Z1210" s="14" t="s">
        <v>6771</v>
      </c>
      <c r="AA1210" s="14" t="s">
        <v>1447</v>
      </c>
      <c r="AB1210" s="14" t="s">
        <v>162</v>
      </c>
      <c r="AC1210" s="14" t="s">
        <v>191</v>
      </c>
      <c r="AD1210" s="14" t="s">
        <v>26</v>
      </c>
      <c r="AE1210" s="14" t="s">
        <v>26</v>
      </c>
      <c r="AF1210" s="14" t="s">
        <v>37</v>
      </c>
      <c r="AG1210" s="14" t="s">
        <v>1401</v>
      </c>
      <c r="AH1210" s="14" t="s">
        <v>57</v>
      </c>
    </row>
    <row r="1211" spans="1:34" ht="94.5" hidden="1" x14ac:dyDescent="0.2">
      <c r="A1211" s="14" t="s">
        <v>26</v>
      </c>
      <c r="B1211" s="14" t="s">
        <v>6166</v>
      </c>
      <c r="C1211" s="14" t="s">
        <v>6779</v>
      </c>
      <c r="D1211" s="14" t="s">
        <v>2421</v>
      </c>
      <c r="E1211" s="14" t="s">
        <v>6782</v>
      </c>
      <c r="F1211" s="14" t="s">
        <v>163</v>
      </c>
      <c r="G1211" s="14"/>
      <c r="H1211" s="14"/>
      <c r="I1211" s="14"/>
      <c r="J1211" s="14"/>
      <c r="K1211" s="14"/>
      <c r="L1211" s="14"/>
      <c r="M1211" s="14" t="s">
        <v>1182</v>
      </c>
      <c r="N1211" s="14" t="s">
        <v>6783</v>
      </c>
      <c r="O1211" s="14"/>
      <c r="P1211" s="14"/>
      <c r="Q1211" s="14" t="s">
        <v>6411</v>
      </c>
      <c r="R1211" s="14" t="s">
        <v>6784</v>
      </c>
      <c r="S1211" s="14" t="s">
        <v>6785</v>
      </c>
      <c r="T1211" s="14" t="s">
        <v>4153</v>
      </c>
      <c r="U1211" s="17" t="s">
        <v>1664</v>
      </c>
      <c r="V1211" s="18" t="str">
        <f>IF(ISNA(MATCH("*post*",U1211,0)),IF(ISNA(MATCH("*pre*",U1211,0)),IF(ISNUMBER(MATCH($U1211,Applicability!$A$2:$A$7,0)),"Y",IF(ISNUMBER(MATCH($U1211,Applicability!$B$2:$B$7,0)),"N",IF(ISNA(MATCH("*"&amp;Applicability!$C$2&amp;"*",U1211,0)),"","Y"))),""),"")</f>
        <v>Y</v>
      </c>
      <c r="Y1211" s="14" t="s">
        <v>6780</v>
      </c>
      <c r="Z1211" s="14" t="s">
        <v>26</v>
      </c>
      <c r="AA1211" s="14" t="s">
        <v>6781</v>
      </c>
      <c r="AB1211" s="14" t="s">
        <v>162</v>
      </c>
      <c r="AC1211" s="14" t="s">
        <v>191</v>
      </c>
      <c r="AD1211" s="14" t="s">
        <v>26</v>
      </c>
      <c r="AE1211" s="14" t="s">
        <v>26</v>
      </c>
      <c r="AF1211" s="14" t="s">
        <v>37</v>
      </c>
      <c r="AG1211" s="14" t="s">
        <v>26</v>
      </c>
      <c r="AH1211" s="14" t="s">
        <v>57</v>
      </c>
    </row>
    <row r="1212" spans="1:34" ht="81" x14ac:dyDescent="0.2">
      <c r="A1212" s="14" t="s">
        <v>26</v>
      </c>
      <c r="B1212" s="14" t="s">
        <v>6166</v>
      </c>
      <c r="C1212" s="14" t="s">
        <v>6786</v>
      </c>
      <c r="D1212" s="14" t="s">
        <v>2421</v>
      </c>
      <c r="E1212" s="14" t="s">
        <v>6782</v>
      </c>
      <c r="F1212" s="14" t="s">
        <v>163</v>
      </c>
      <c r="G1212" s="14"/>
      <c r="H1212" s="14"/>
      <c r="I1212" s="14"/>
      <c r="J1212" s="14"/>
      <c r="K1212" s="14"/>
      <c r="L1212" s="14"/>
      <c r="M1212" s="14" t="s">
        <v>6788</v>
      </c>
      <c r="N1212" s="14" t="s">
        <v>6789</v>
      </c>
      <c r="O1212" s="14"/>
      <c r="P1212" s="14"/>
      <c r="Q1212" s="14" t="s">
        <v>6790</v>
      </c>
      <c r="R1212" s="14" t="s">
        <v>6791</v>
      </c>
      <c r="S1212" s="14" t="s">
        <v>6785</v>
      </c>
      <c r="T1212" s="14" t="s">
        <v>4153</v>
      </c>
      <c r="U1212" s="17" t="s">
        <v>1531</v>
      </c>
      <c r="V1212" s="18" t="str">
        <f>IF(ISNA(MATCH("*post*",U1212,0)),IF(ISNA(MATCH("*pre*",U1212,0)),IF(ISNUMBER(MATCH($U1212,Applicability!$A$2:$A$7,0)),"Y",IF(ISNUMBER(MATCH($U1212,Applicability!$B$2:$B$7,0)),"N",IF(ISNA(MATCH("*"&amp;Applicability!$C$2&amp;"*",U1212,0)),"","Y"))),""),"")</f>
        <v/>
      </c>
      <c r="Y1212" s="14" t="s">
        <v>6787</v>
      </c>
      <c r="Z1212" s="14" t="s">
        <v>26</v>
      </c>
      <c r="AA1212" s="14" t="s">
        <v>6781</v>
      </c>
      <c r="AB1212" s="14" t="s">
        <v>162</v>
      </c>
      <c r="AC1212" s="14" t="s">
        <v>191</v>
      </c>
      <c r="AD1212" s="14" t="s">
        <v>26</v>
      </c>
      <c r="AE1212" s="14" t="s">
        <v>26</v>
      </c>
      <c r="AF1212" s="14" t="s">
        <v>37</v>
      </c>
      <c r="AG1212" s="14" t="s">
        <v>26</v>
      </c>
      <c r="AH1212" s="14" t="s">
        <v>57</v>
      </c>
    </row>
    <row r="1213" spans="1:34" ht="81" hidden="1" x14ac:dyDescent="0.2">
      <c r="A1213" s="14" t="s">
        <v>26</v>
      </c>
      <c r="B1213" s="14" t="s">
        <v>6166</v>
      </c>
      <c r="C1213" s="14" t="s">
        <v>6792</v>
      </c>
      <c r="D1213" s="14" t="s">
        <v>2421</v>
      </c>
      <c r="E1213" s="14" t="s">
        <v>6782</v>
      </c>
      <c r="F1213" s="14" t="s">
        <v>163</v>
      </c>
      <c r="G1213" s="14"/>
      <c r="H1213" s="14"/>
      <c r="I1213" s="14" t="s">
        <v>6794</v>
      </c>
      <c r="J1213" s="14" t="s">
        <v>6795</v>
      </c>
      <c r="K1213" s="14"/>
      <c r="L1213" s="14"/>
      <c r="M1213" s="14"/>
      <c r="N1213" s="14"/>
      <c r="O1213" s="14"/>
      <c r="P1213" s="14"/>
      <c r="Q1213" s="14"/>
      <c r="R1213" s="14"/>
      <c r="S1213" s="14" t="s">
        <v>6785</v>
      </c>
      <c r="T1213" s="14" t="s">
        <v>4153</v>
      </c>
      <c r="U1213" s="17" t="s">
        <v>187</v>
      </c>
      <c r="V1213" s="18" t="str">
        <f>IF(ISNA(MATCH("*post*",U1213,0)),IF(ISNA(MATCH("*pre*",U1213,0)),IF(ISNUMBER(MATCH($U1213,Applicability!$A$2:$A$7,0)),"Y",IF(ISNUMBER(MATCH($U1213,Applicability!$B$2:$B$7,0)),"N",IF(ISNA(MATCH("*"&amp;Applicability!$C$2&amp;"*",U1213,0)),"","Y"))),""),"")</f>
        <v>N</v>
      </c>
      <c r="Y1213" s="14" t="s">
        <v>6793</v>
      </c>
      <c r="Z1213" s="14" t="s">
        <v>26</v>
      </c>
      <c r="AA1213" s="14" t="s">
        <v>6781</v>
      </c>
      <c r="AB1213" s="14" t="s">
        <v>162</v>
      </c>
      <c r="AC1213" s="14" t="s">
        <v>662</v>
      </c>
      <c r="AD1213" s="14" t="s">
        <v>26</v>
      </c>
      <c r="AE1213" s="14" t="s">
        <v>26</v>
      </c>
      <c r="AF1213" s="14" t="s">
        <v>37</v>
      </c>
      <c r="AG1213" s="14" t="s">
        <v>26</v>
      </c>
      <c r="AH1213" s="14" t="s">
        <v>57</v>
      </c>
    </row>
    <row r="1214" spans="1:34" ht="81" x14ac:dyDescent="0.2">
      <c r="A1214" s="14" t="s">
        <v>26</v>
      </c>
      <c r="B1214" s="14" t="s">
        <v>6166</v>
      </c>
      <c r="C1214" s="14" t="s">
        <v>6796</v>
      </c>
      <c r="D1214" s="14" t="s">
        <v>2421</v>
      </c>
      <c r="E1214" s="14" t="s">
        <v>6782</v>
      </c>
      <c r="F1214" s="14" t="s">
        <v>163</v>
      </c>
      <c r="G1214" s="14"/>
      <c r="H1214" s="14"/>
      <c r="I1214" s="14"/>
      <c r="J1214" s="14"/>
      <c r="K1214" s="14"/>
      <c r="L1214" s="14"/>
      <c r="M1214" s="14" t="s">
        <v>1182</v>
      </c>
      <c r="N1214" s="14" t="s">
        <v>6783</v>
      </c>
      <c r="O1214" s="14"/>
      <c r="P1214" s="14"/>
      <c r="Q1214" s="14" t="s">
        <v>6411</v>
      </c>
      <c r="R1214" s="14" t="s">
        <v>6784</v>
      </c>
      <c r="S1214" s="14" t="s">
        <v>6785</v>
      </c>
      <c r="T1214" s="14" t="s">
        <v>4153</v>
      </c>
      <c r="U1214" s="17" t="s">
        <v>1818</v>
      </c>
      <c r="V1214" s="18" t="str">
        <f>IF(ISNA(MATCH("*post*",U1214,0)),IF(ISNA(MATCH("*pre*",U1214,0)),IF(ISNUMBER(MATCH($U1214,Applicability!$A$2:$A$7,0)),"Y",IF(ISNUMBER(MATCH($U1214,Applicability!$B$2:$B$7,0)),"N",IF(ISNA(MATCH("*"&amp;Applicability!$C$2&amp;"*",U1214,0)),"","Y"))),""),"")</f>
        <v/>
      </c>
      <c r="Y1214" s="14" t="s">
        <v>6780</v>
      </c>
      <c r="Z1214" s="14" t="s">
        <v>26</v>
      </c>
      <c r="AA1214" s="14" t="s">
        <v>6781</v>
      </c>
      <c r="AB1214" s="14" t="s">
        <v>162</v>
      </c>
      <c r="AC1214" s="14" t="s">
        <v>191</v>
      </c>
      <c r="AD1214" s="14" t="s">
        <v>26</v>
      </c>
      <c r="AE1214" s="14" t="s">
        <v>26</v>
      </c>
      <c r="AF1214" s="14" t="s">
        <v>37</v>
      </c>
      <c r="AG1214" s="14" t="s">
        <v>26</v>
      </c>
      <c r="AH1214" s="14" t="s">
        <v>57</v>
      </c>
    </row>
    <row r="1215" spans="1:34" ht="81" x14ac:dyDescent="0.2">
      <c r="A1215" s="14" t="s">
        <v>26</v>
      </c>
      <c r="B1215" s="14" t="s">
        <v>6166</v>
      </c>
      <c r="C1215" s="14" t="s">
        <v>6797</v>
      </c>
      <c r="D1215" s="14" t="s">
        <v>2421</v>
      </c>
      <c r="E1215" s="14" t="s">
        <v>6782</v>
      </c>
      <c r="F1215" s="14" t="s">
        <v>163</v>
      </c>
      <c r="G1215" s="14"/>
      <c r="H1215" s="14"/>
      <c r="I1215" s="14"/>
      <c r="J1215" s="14"/>
      <c r="K1215" s="14"/>
      <c r="L1215" s="14"/>
      <c r="M1215" s="14" t="s">
        <v>6788</v>
      </c>
      <c r="N1215" s="14" t="s">
        <v>6789</v>
      </c>
      <c r="O1215" s="14"/>
      <c r="P1215" s="14"/>
      <c r="Q1215" s="14" t="s">
        <v>6790</v>
      </c>
      <c r="R1215" s="14" t="s">
        <v>6791</v>
      </c>
      <c r="S1215" s="14" t="s">
        <v>6785</v>
      </c>
      <c r="T1215" s="14" t="s">
        <v>4153</v>
      </c>
      <c r="U1215" s="17" t="s">
        <v>1815</v>
      </c>
      <c r="V1215" s="18" t="str">
        <f>IF(ISNA(MATCH("*post*",U1215,0)),IF(ISNA(MATCH("*pre*",U1215,0)),IF(ISNUMBER(MATCH($U1215,Applicability!$A$2:$A$7,0)),"Y",IF(ISNUMBER(MATCH($U1215,Applicability!$B$2:$B$7,0)),"N",IF(ISNA(MATCH("*"&amp;Applicability!$C$2&amp;"*",U1215,0)),"","Y"))),""),"")</f>
        <v/>
      </c>
      <c r="Y1215" s="14" t="s">
        <v>6787</v>
      </c>
      <c r="Z1215" s="14" t="s">
        <v>26</v>
      </c>
      <c r="AA1215" s="14" t="s">
        <v>6781</v>
      </c>
      <c r="AB1215" s="14" t="s">
        <v>162</v>
      </c>
      <c r="AC1215" s="14" t="s">
        <v>191</v>
      </c>
      <c r="AD1215" s="14" t="s">
        <v>26</v>
      </c>
      <c r="AE1215" s="14" t="s">
        <v>26</v>
      </c>
      <c r="AF1215" s="14" t="s">
        <v>37</v>
      </c>
      <c r="AG1215" s="14" t="s">
        <v>26</v>
      </c>
      <c r="AH1215" s="14" t="s">
        <v>57</v>
      </c>
    </row>
    <row r="1216" spans="1:34" ht="81" x14ac:dyDescent="0.2">
      <c r="A1216" s="14" t="s">
        <v>63</v>
      </c>
      <c r="B1216" s="14" t="s">
        <v>6166</v>
      </c>
      <c r="C1216" s="14" t="s">
        <v>6798</v>
      </c>
      <c r="D1216" s="14" t="s">
        <v>2421</v>
      </c>
      <c r="E1216" s="14" t="s">
        <v>6782</v>
      </c>
      <c r="F1216" s="14" t="s">
        <v>163</v>
      </c>
      <c r="G1216" s="14"/>
      <c r="H1216" s="14"/>
      <c r="I1216" s="14"/>
      <c r="J1216" s="14"/>
      <c r="K1216" s="14"/>
      <c r="L1216" s="14"/>
      <c r="M1216" s="14" t="s">
        <v>6800</v>
      </c>
      <c r="N1216" s="14" t="s">
        <v>6801</v>
      </c>
      <c r="O1216" s="14"/>
      <c r="P1216" s="14"/>
      <c r="Q1216" s="14" t="s">
        <v>6802</v>
      </c>
      <c r="R1216" s="14" t="s">
        <v>6803</v>
      </c>
      <c r="S1216" s="14" t="s">
        <v>6785</v>
      </c>
      <c r="T1216" s="14" t="s">
        <v>4153</v>
      </c>
      <c r="U1216" s="17" t="s">
        <v>277</v>
      </c>
      <c r="V1216" s="18" t="str">
        <f>IF(ISNA(MATCH("*post*",U1216,0)),IF(ISNA(MATCH("*pre*",U1216,0)),IF(ISNUMBER(MATCH($U1216,Applicability!$A$2:$A$7,0)),"Y",IF(ISNUMBER(MATCH($U1216,Applicability!$B$2:$B$7,0)),"N",IF(ISNA(MATCH("*"&amp;Applicability!$C$2&amp;"*",U1216,0)),"","Y"))),""),"")</f>
        <v/>
      </c>
      <c r="Y1216" s="14" t="s">
        <v>6799</v>
      </c>
      <c r="Z1216" s="14" t="s">
        <v>26</v>
      </c>
      <c r="AA1216" s="14" t="s">
        <v>6781</v>
      </c>
      <c r="AB1216" s="14" t="s">
        <v>162</v>
      </c>
      <c r="AC1216" s="14" t="s">
        <v>191</v>
      </c>
      <c r="AD1216" s="14" t="s">
        <v>26</v>
      </c>
      <c r="AE1216" s="14" t="s">
        <v>26</v>
      </c>
      <c r="AF1216" s="14" t="s">
        <v>37</v>
      </c>
      <c r="AG1216" s="14" t="s">
        <v>26</v>
      </c>
      <c r="AH1216" s="14" t="s">
        <v>57</v>
      </c>
    </row>
    <row r="1217" spans="1:34" ht="81" hidden="1" x14ac:dyDescent="0.2">
      <c r="A1217" s="14" t="s">
        <v>26</v>
      </c>
      <c r="B1217" s="14" t="s">
        <v>6166</v>
      </c>
      <c r="C1217" s="14" t="s">
        <v>6804</v>
      </c>
      <c r="D1217" s="14" t="s">
        <v>1921</v>
      </c>
      <c r="E1217" s="14" t="s">
        <v>6806</v>
      </c>
      <c r="F1217" s="14" t="s">
        <v>33</v>
      </c>
      <c r="G1217" s="14"/>
      <c r="H1217" s="14"/>
      <c r="I1217" s="14"/>
      <c r="J1217" s="14"/>
      <c r="K1217" s="14"/>
      <c r="L1217" s="14"/>
      <c r="M1217" s="14" t="s">
        <v>5767</v>
      </c>
      <c r="N1217" s="14" t="s">
        <v>6807</v>
      </c>
      <c r="O1217" s="14"/>
      <c r="P1217" s="14"/>
      <c r="Q1217" s="14" t="s">
        <v>6808</v>
      </c>
      <c r="R1217" s="14" t="s">
        <v>6809</v>
      </c>
      <c r="S1217" s="14" t="s">
        <v>6810</v>
      </c>
      <c r="T1217" s="14" t="s">
        <v>4258</v>
      </c>
      <c r="U1217" s="17" t="s">
        <v>1521</v>
      </c>
      <c r="V1217" s="18" t="str">
        <f>IF(ISNA(MATCH("*post*",U1217,0)),IF(ISNA(MATCH("*pre*",U1217,0)),IF(ISNUMBER(MATCH($U1217,Applicability!$A$2:$A$7,0)),"Y",IF(ISNUMBER(MATCH($U1217,Applicability!$B$2:$B$7,0)),"N",IF(ISNA(MATCH("*"&amp;Applicability!$C$2&amp;"*",U1217,0)),"","Y"))),""),"")</f>
        <v>Y</v>
      </c>
      <c r="Y1217" s="14" t="s">
        <v>6805</v>
      </c>
      <c r="Z1217" s="14" t="s">
        <v>6244</v>
      </c>
      <c r="AA1217" s="14" t="s">
        <v>26</v>
      </c>
      <c r="AB1217" s="14" t="s">
        <v>32</v>
      </c>
      <c r="AC1217" s="14" t="s">
        <v>191</v>
      </c>
      <c r="AD1217" s="14" t="s">
        <v>26</v>
      </c>
      <c r="AE1217" s="14" t="s">
        <v>26</v>
      </c>
      <c r="AF1217" s="14" t="s">
        <v>37</v>
      </c>
      <c r="AG1217" s="14" t="s">
        <v>2417</v>
      </c>
      <c r="AH1217" s="14" t="s">
        <v>26</v>
      </c>
    </row>
    <row r="1218" spans="1:34" ht="81" x14ac:dyDescent="0.2">
      <c r="A1218" s="14" t="s">
        <v>26</v>
      </c>
      <c r="B1218" s="14" t="s">
        <v>6166</v>
      </c>
      <c r="C1218" s="14" t="s">
        <v>6811</v>
      </c>
      <c r="D1218" s="14" t="s">
        <v>1921</v>
      </c>
      <c r="E1218" s="14" t="s">
        <v>6806</v>
      </c>
      <c r="F1218" s="14" t="s">
        <v>33</v>
      </c>
      <c r="G1218" s="14"/>
      <c r="H1218" s="14"/>
      <c r="I1218" s="14"/>
      <c r="J1218" s="14"/>
      <c r="K1218" s="14"/>
      <c r="L1218" s="14"/>
      <c r="M1218" s="14" t="s">
        <v>6813</v>
      </c>
      <c r="N1218" s="14" t="s">
        <v>6814</v>
      </c>
      <c r="O1218" s="14"/>
      <c r="P1218" s="14"/>
      <c r="Q1218" s="14" t="s">
        <v>6815</v>
      </c>
      <c r="R1218" s="14" t="s">
        <v>5578</v>
      </c>
      <c r="S1218" s="14" t="s">
        <v>6810</v>
      </c>
      <c r="T1218" s="14" t="s">
        <v>4258</v>
      </c>
      <c r="U1218" s="17" t="s">
        <v>1526</v>
      </c>
      <c r="V1218" s="18" t="str">
        <f>IF(ISNA(MATCH("*post*",U1218,0)),IF(ISNA(MATCH("*pre*",U1218,0)),IF(ISNUMBER(MATCH($U1218,Applicability!$A$2:$A$7,0)),"Y",IF(ISNUMBER(MATCH($U1218,Applicability!$B$2:$B$7,0)),"N",IF(ISNA(MATCH("*"&amp;Applicability!$C$2&amp;"*",U1218,0)),"","Y"))),""),"")</f>
        <v/>
      </c>
      <c r="Y1218" s="14" t="s">
        <v>6812</v>
      </c>
      <c r="Z1218" s="14" t="s">
        <v>6244</v>
      </c>
      <c r="AA1218" s="14" t="s">
        <v>26</v>
      </c>
      <c r="AB1218" s="14" t="s">
        <v>32</v>
      </c>
      <c r="AC1218" s="14" t="s">
        <v>191</v>
      </c>
      <c r="AD1218" s="14" t="s">
        <v>26</v>
      </c>
      <c r="AE1218" s="14" t="s">
        <v>26</v>
      </c>
      <c r="AF1218" s="14" t="s">
        <v>37</v>
      </c>
      <c r="AG1218" s="14" t="s">
        <v>2417</v>
      </c>
      <c r="AH1218" s="14" t="s">
        <v>26</v>
      </c>
    </row>
    <row r="1219" spans="1:34" ht="81" x14ac:dyDescent="0.2">
      <c r="A1219" s="14" t="s">
        <v>26</v>
      </c>
      <c r="B1219" s="14" t="s">
        <v>6166</v>
      </c>
      <c r="C1219" s="14" t="s">
        <v>6816</v>
      </c>
      <c r="D1219" s="14" t="s">
        <v>1921</v>
      </c>
      <c r="E1219" s="14" t="s">
        <v>6806</v>
      </c>
      <c r="F1219" s="14" t="s">
        <v>33</v>
      </c>
      <c r="G1219" s="14"/>
      <c r="H1219" s="14"/>
      <c r="I1219" s="14"/>
      <c r="J1219" s="14"/>
      <c r="K1219" s="14"/>
      <c r="L1219" s="14"/>
      <c r="M1219" s="14" t="s">
        <v>6818</v>
      </c>
      <c r="N1219" s="14" t="s">
        <v>6819</v>
      </c>
      <c r="O1219" s="14"/>
      <c r="P1219" s="14"/>
      <c r="Q1219" s="14" t="s">
        <v>6820</v>
      </c>
      <c r="R1219" s="14" t="s">
        <v>6821</v>
      </c>
      <c r="S1219" s="14" t="s">
        <v>6810</v>
      </c>
      <c r="T1219" s="14" t="s">
        <v>4258</v>
      </c>
      <c r="U1219" s="17" t="s">
        <v>1531</v>
      </c>
      <c r="V1219" s="18" t="str">
        <f>IF(ISNA(MATCH("*post*",U1219,0)),IF(ISNA(MATCH("*pre*",U1219,0)),IF(ISNUMBER(MATCH($U1219,Applicability!$A$2:$A$7,0)),"Y",IF(ISNUMBER(MATCH($U1219,Applicability!$B$2:$B$7,0)),"N",IF(ISNA(MATCH("*"&amp;Applicability!$C$2&amp;"*",U1219,0)),"","Y"))),""),"")</f>
        <v/>
      </c>
      <c r="Y1219" s="14" t="s">
        <v>6817</v>
      </c>
      <c r="Z1219" s="14" t="s">
        <v>6244</v>
      </c>
      <c r="AA1219" s="14" t="s">
        <v>26</v>
      </c>
      <c r="AB1219" s="14" t="s">
        <v>32</v>
      </c>
      <c r="AC1219" s="14" t="s">
        <v>191</v>
      </c>
      <c r="AD1219" s="14" t="s">
        <v>26</v>
      </c>
      <c r="AE1219" s="14" t="s">
        <v>26</v>
      </c>
      <c r="AF1219" s="14" t="s">
        <v>37</v>
      </c>
      <c r="AG1219" s="14" t="s">
        <v>2417</v>
      </c>
      <c r="AH1219" s="14" t="s">
        <v>26</v>
      </c>
    </row>
    <row r="1220" spans="1:34" ht="81" x14ac:dyDescent="0.2">
      <c r="A1220" s="14" t="s">
        <v>63</v>
      </c>
      <c r="B1220" s="14" t="s">
        <v>6166</v>
      </c>
      <c r="C1220" s="14" t="s">
        <v>6822</v>
      </c>
      <c r="D1220" s="14" t="s">
        <v>6245</v>
      </c>
      <c r="E1220" s="14" t="s">
        <v>6824</v>
      </c>
      <c r="F1220" s="14" t="s">
        <v>163</v>
      </c>
      <c r="G1220" s="14"/>
      <c r="H1220" s="14"/>
      <c r="I1220" s="14"/>
      <c r="J1220" s="14"/>
      <c r="K1220" s="14"/>
      <c r="L1220" s="14"/>
      <c r="M1220" s="14" t="s">
        <v>6825</v>
      </c>
      <c r="N1220" s="14" t="s">
        <v>6826</v>
      </c>
      <c r="O1220" s="14"/>
      <c r="P1220" s="14"/>
      <c r="Q1220" s="14" t="s">
        <v>6827</v>
      </c>
      <c r="R1220" s="14" t="s">
        <v>6828</v>
      </c>
      <c r="S1220" s="14" t="s">
        <v>6829</v>
      </c>
      <c r="T1220" s="14" t="s">
        <v>6830</v>
      </c>
      <c r="U1220" s="17" t="s">
        <v>6420</v>
      </c>
      <c r="V1220" s="18" t="str">
        <f>IF(ISNA(MATCH("*post*",U1220,0)),IF(ISNA(MATCH("*pre*",U1220,0)),IF(ISNUMBER(MATCH($U1220,Applicability!$A$2:$A$7,0)),"Y",IF(ISNUMBER(MATCH($U1220,Applicability!$B$2:$B$7,0)),"N",IF(ISNA(MATCH("*"&amp;Applicability!$C$2&amp;"*",U1220,0)),"","Y"))),""),"")</f>
        <v/>
      </c>
      <c r="Y1220" s="14" t="s">
        <v>6823</v>
      </c>
      <c r="Z1220" s="14" t="s">
        <v>6244</v>
      </c>
      <c r="AA1220" s="14" t="s">
        <v>26</v>
      </c>
      <c r="AB1220" s="14" t="s">
        <v>162</v>
      </c>
      <c r="AC1220" s="14" t="s">
        <v>191</v>
      </c>
      <c r="AD1220" s="14" t="s">
        <v>26</v>
      </c>
      <c r="AE1220" s="14" t="s">
        <v>26</v>
      </c>
      <c r="AF1220" s="14" t="s">
        <v>37</v>
      </c>
      <c r="AG1220" s="14" t="s">
        <v>2417</v>
      </c>
      <c r="AH1220" s="14" t="s">
        <v>26</v>
      </c>
    </row>
    <row r="1221" spans="1:34" ht="81" x14ac:dyDescent="0.2">
      <c r="A1221" s="14" t="s">
        <v>63</v>
      </c>
      <c r="B1221" s="14" t="s">
        <v>6166</v>
      </c>
      <c r="C1221" s="14" t="s">
        <v>6831</v>
      </c>
      <c r="D1221" s="14" t="s">
        <v>1839</v>
      </c>
      <c r="E1221" s="14" t="s">
        <v>6835</v>
      </c>
      <c r="F1221" s="14" t="s">
        <v>163</v>
      </c>
      <c r="G1221" s="14"/>
      <c r="H1221" s="14"/>
      <c r="I1221" s="14"/>
      <c r="J1221" s="14"/>
      <c r="K1221" s="14"/>
      <c r="L1221" s="14"/>
      <c r="M1221" s="14" t="s">
        <v>6836</v>
      </c>
      <c r="N1221" s="14" t="s">
        <v>2260</v>
      </c>
      <c r="O1221" s="14"/>
      <c r="P1221" s="14"/>
      <c r="Q1221" s="14" t="s">
        <v>6837</v>
      </c>
      <c r="R1221" s="14" t="s">
        <v>6838</v>
      </c>
      <c r="S1221" s="14" t="s">
        <v>6839</v>
      </c>
      <c r="T1221" s="14" t="s">
        <v>1028</v>
      </c>
      <c r="U1221" s="17" t="s">
        <v>2728</v>
      </c>
      <c r="V1221" s="18" t="str">
        <f>IF(ISNA(MATCH("*post*",U1221,0)),IF(ISNA(MATCH("*pre*",U1221,0)),IF(ISNUMBER(MATCH($U1221,Applicability!$A$2:$A$7,0)),"Y",IF(ISNUMBER(MATCH($U1221,Applicability!$B$2:$B$7,0)),"N",IF(ISNA(MATCH("*"&amp;Applicability!$C$2&amp;"*",U1221,0)),"","Y"))),""),"")</f>
        <v/>
      </c>
      <c r="Y1221" s="14" t="s">
        <v>6832</v>
      </c>
      <c r="Z1221" s="14" t="s">
        <v>6833</v>
      </c>
      <c r="AA1221" s="14" t="s">
        <v>6834</v>
      </c>
      <c r="AB1221" s="14" t="s">
        <v>162</v>
      </c>
      <c r="AC1221" s="14" t="s">
        <v>191</v>
      </c>
      <c r="AD1221" s="14" t="s">
        <v>26</v>
      </c>
      <c r="AE1221" s="14" t="s">
        <v>26</v>
      </c>
      <c r="AF1221" s="14" t="s">
        <v>37</v>
      </c>
      <c r="AG1221" s="14" t="s">
        <v>6840</v>
      </c>
      <c r="AH1221" s="14" t="s">
        <v>254</v>
      </c>
    </row>
    <row r="1222" spans="1:34" ht="81" hidden="1" x14ac:dyDescent="0.2">
      <c r="A1222" s="14" t="s">
        <v>70</v>
      </c>
      <c r="B1222" s="14" t="s">
        <v>6166</v>
      </c>
      <c r="C1222" s="14" t="s">
        <v>6841</v>
      </c>
      <c r="D1222" s="14" t="s">
        <v>1839</v>
      </c>
      <c r="E1222" s="14" t="s">
        <v>6835</v>
      </c>
      <c r="F1222" s="14" t="s">
        <v>163</v>
      </c>
      <c r="G1222" s="14"/>
      <c r="H1222" s="14"/>
      <c r="I1222" s="14"/>
      <c r="J1222" s="14"/>
      <c r="K1222" s="14"/>
      <c r="L1222" s="14"/>
      <c r="M1222" s="14" t="s">
        <v>2568</v>
      </c>
      <c r="N1222" s="14" t="s">
        <v>6843</v>
      </c>
      <c r="O1222" s="14"/>
      <c r="P1222" s="14"/>
      <c r="Q1222" s="14" t="s">
        <v>6844</v>
      </c>
      <c r="R1222" s="14" t="s">
        <v>6845</v>
      </c>
      <c r="S1222" s="14" t="s">
        <v>6839</v>
      </c>
      <c r="T1222" s="14" t="s">
        <v>1028</v>
      </c>
      <c r="U1222" s="17" t="s">
        <v>641</v>
      </c>
      <c r="V1222" s="18" t="str">
        <f>IF(ISNA(MATCH("*post*",U1222,0)),IF(ISNA(MATCH("*pre*",U1222,0)),IF(ISNUMBER(MATCH($U1222,Applicability!$A$2:$A$7,0)),"Y",IF(ISNUMBER(MATCH($U1222,Applicability!$B$2:$B$7,0)),"N",IF(ISNA(MATCH("*"&amp;Applicability!$C$2&amp;"*",U1222,0)),"","Y"))),""),"")</f>
        <v>N</v>
      </c>
      <c r="Y1222" s="14" t="s">
        <v>6842</v>
      </c>
      <c r="Z1222" s="14" t="s">
        <v>6833</v>
      </c>
      <c r="AA1222" s="14" t="s">
        <v>6834</v>
      </c>
      <c r="AB1222" s="14" t="s">
        <v>162</v>
      </c>
      <c r="AC1222" s="14" t="s">
        <v>191</v>
      </c>
      <c r="AD1222" s="14" t="s">
        <v>26</v>
      </c>
      <c r="AE1222" s="14" t="s">
        <v>26</v>
      </c>
      <c r="AF1222" s="14" t="s">
        <v>37</v>
      </c>
      <c r="AG1222" s="14" t="s">
        <v>6840</v>
      </c>
      <c r="AH1222" s="14" t="s">
        <v>254</v>
      </c>
    </row>
    <row r="1223" spans="1:34" ht="81" x14ac:dyDescent="0.2">
      <c r="A1223" s="14" t="s">
        <v>70</v>
      </c>
      <c r="B1223" s="14" t="s">
        <v>6166</v>
      </c>
      <c r="C1223" s="14" t="s">
        <v>6846</v>
      </c>
      <c r="D1223" s="14" t="s">
        <v>1839</v>
      </c>
      <c r="E1223" s="14" t="s">
        <v>6835</v>
      </c>
      <c r="F1223" s="14" t="s">
        <v>163</v>
      </c>
      <c r="G1223" s="14"/>
      <c r="H1223" s="14"/>
      <c r="I1223" s="14"/>
      <c r="J1223" s="14"/>
      <c r="K1223" s="14"/>
      <c r="L1223" s="14"/>
      <c r="M1223" s="14" t="s">
        <v>6848</v>
      </c>
      <c r="N1223" s="14" t="s">
        <v>2260</v>
      </c>
      <c r="O1223" s="14"/>
      <c r="P1223" s="14"/>
      <c r="Q1223" s="14" t="s">
        <v>6849</v>
      </c>
      <c r="R1223" s="14" t="s">
        <v>6838</v>
      </c>
      <c r="S1223" s="14" t="s">
        <v>6839</v>
      </c>
      <c r="T1223" s="14" t="s">
        <v>1028</v>
      </c>
      <c r="U1223" s="17" t="s">
        <v>6278</v>
      </c>
      <c r="V1223" s="18" t="str">
        <f>IF(ISNA(MATCH("*post*",U1223,0)),IF(ISNA(MATCH("*pre*",U1223,0)),IF(ISNUMBER(MATCH($U1223,Applicability!$A$2:$A$7,0)),"Y",IF(ISNUMBER(MATCH($U1223,Applicability!$B$2:$B$7,0)),"N",IF(ISNA(MATCH("*"&amp;Applicability!$C$2&amp;"*",U1223,0)),"","Y"))),""),"")</f>
        <v/>
      </c>
      <c r="Y1223" s="14" t="s">
        <v>6847</v>
      </c>
      <c r="Z1223" s="14" t="s">
        <v>6833</v>
      </c>
      <c r="AA1223" s="14" t="s">
        <v>6834</v>
      </c>
      <c r="AB1223" s="14" t="s">
        <v>162</v>
      </c>
      <c r="AC1223" s="14" t="s">
        <v>191</v>
      </c>
      <c r="AD1223" s="14" t="s">
        <v>26</v>
      </c>
      <c r="AE1223" s="14" t="s">
        <v>26</v>
      </c>
      <c r="AF1223" s="14" t="s">
        <v>37</v>
      </c>
      <c r="AG1223" s="14" t="s">
        <v>6840</v>
      </c>
      <c r="AH1223" s="14" t="s">
        <v>254</v>
      </c>
    </row>
    <row r="1224" spans="1:34" ht="94.5" x14ac:dyDescent="0.2">
      <c r="A1224" s="14" t="s">
        <v>26</v>
      </c>
      <c r="B1224" s="14" t="s">
        <v>6166</v>
      </c>
      <c r="C1224" s="14" t="s">
        <v>6850</v>
      </c>
      <c r="D1224" s="14" t="s">
        <v>5629</v>
      </c>
      <c r="E1224" s="14" t="s">
        <v>6853</v>
      </c>
      <c r="F1224" s="14" t="s">
        <v>163</v>
      </c>
      <c r="G1224" s="14"/>
      <c r="H1224" s="14"/>
      <c r="I1224" s="14"/>
      <c r="J1224" s="14"/>
      <c r="K1224" s="14"/>
      <c r="L1224" s="14"/>
      <c r="M1224" s="14" t="s">
        <v>6854</v>
      </c>
      <c r="N1224" s="14" t="s">
        <v>6855</v>
      </c>
      <c r="O1224" s="14"/>
      <c r="P1224" s="14"/>
      <c r="Q1224" s="14" t="s">
        <v>6856</v>
      </c>
      <c r="R1224" s="14" t="s">
        <v>5870</v>
      </c>
      <c r="S1224" s="14" t="s">
        <v>6857</v>
      </c>
      <c r="T1224" s="14" t="s">
        <v>6858</v>
      </c>
      <c r="U1224" s="17" t="s">
        <v>6860</v>
      </c>
      <c r="V1224" s="18" t="str">
        <f>IF(ISNA(MATCH("*post*",U1224,0)),IF(ISNA(MATCH("*pre*",U1224,0)),IF(ISNUMBER(MATCH($U1224,Applicability!$A$2:$A$7,0)),"Y",IF(ISNUMBER(MATCH($U1224,Applicability!$B$2:$B$7,0)),"N",IF(ISNA(MATCH("*"&amp;Applicability!$C$2&amp;"*",U1224,0)),"","Y"))),""),"")</f>
        <v/>
      </c>
      <c r="Y1224" s="14" t="s">
        <v>6851</v>
      </c>
      <c r="Z1224" s="14" t="s">
        <v>6852</v>
      </c>
      <c r="AA1224" s="14" t="s">
        <v>26</v>
      </c>
      <c r="AB1224" s="14" t="s">
        <v>162</v>
      </c>
      <c r="AC1224" s="14" t="s">
        <v>191</v>
      </c>
      <c r="AD1224" s="14" t="s">
        <v>26</v>
      </c>
      <c r="AE1224" s="14" t="s">
        <v>26</v>
      </c>
      <c r="AF1224" s="14" t="s">
        <v>783</v>
      </c>
      <c r="AG1224" s="14" t="s">
        <v>6859</v>
      </c>
      <c r="AH1224" s="14" t="s">
        <v>26</v>
      </c>
    </row>
    <row r="1225" spans="1:34" ht="81" x14ac:dyDescent="0.2">
      <c r="A1225" s="14" t="s">
        <v>26</v>
      </c>
      <c r="B1225" s="14" t="s">
        <v>6166</v>
      </c>
      <c r="C1225" s="14" t="s">
        <v>6861</v>
      </c>
      <c r="D1225" s="14" t="s">
        <v>5629</v>
      </c>
      <c r="E1225" s="14" t="s">
        <v>6853</v>
      </c>
      <c r="F1225" s="14" t="s">
        <v>163</v>
      </c>
      <c r="G1225" s="14"/>
      <c r="H1225" s="14"/>
      <c r="I1225" s="14"/>
      <c r="J1225" s="14"/>
      <c r="K1225" s="14"/>
      <c r="L1225" s="14"/>
      <c r="M1225" s="14" t="s">
        <v>6864</v>
      </c>
      <c r="N1225" s="14" t="s">
        <v>6865</v>
      </c>
      <c r="O1225" s="14"/>
      <c r="P1225" s="14"/>
      <c r="Q1225" s="14" t="s">
        <v>2132</v>
      </c>
      <c r="R1225" s="14" t="s">
        <v>5870</v>
      </c>
      <c r="S1225" s="14" t="s">
        <v>6857</v>
      </c>
      <c r="T1225" s="14" t="s">
        <v>6858</v>
      </c>
      <c r="U1225" s="17" t="s">
        <v>6866</v>
      </c>
      <c r="V1225" s="18" t="str">
        <f>IF(ISNA(MATCH("*post*",U1225,0)),IF(ISNA(MATCH("*pre*",U1225,0)),IF(ISNUMBER(MATCH($U1225,Applicability!$A$2:$A$7,0)),"Y",IF(ISNUMBER(MATCH($U1225,Applicability!$B$2:$B$7,0)),"N",IF(ISNA(MATCH("*"&amp;Applicability!$C$2&amp;"*",U1225,0)),"","Y"))),""),"")</f>
        <v/>
      </c>
      <c r="Y1225" s="14" t="s">
        <v>6862</v>
      </c>
      <c r="Z1225" s="14" t="s">
        <v>6863</v>
      </c>
      <c r="AA1225" s="14" t="s">
        <v>26</v>
      </c>
      <c r="AB1225" s="14" t="s">
        <v>162</v>
      </c>
      <c r="AC1225" s="14" t="s">
        <v>191</v>
      </c>
      <c r="AD1225" s="14" t="s">
        <v>26</v>
      </c>
      <c r="AE1225" s="14" t="s">
        <v>26</v>
      </c>
      <c r="AF1225" s="14" t="s">
        <v>783</v>
      </c>
      <c r="AG1225" s="14" t="s">
        <v>6859</v>
      </c>
      <c r="AH1225" s="14" t="s">
        <v>26</v>
      </c>
    </row>
    <row r="1226" spans="1:34" ht="94.5" x14ac:dyDescent="0.2">
      <c r="A1226" s="14" t="s">
        <v>26</v>
      </c>
      <c r="B1226" s="14" t="s">
        <v>6166</v>
      </c>
      <c r="C1226" s="14" t="s">
        <v>6867</v>
      </c>
      <c r="D1226" s="14" t="s">
        <v>5629</v>
      </c>
      <c r="E1226" s="14" t="s">
        <v>6853</v>
      </c>
      <c r="F1226" s="14" t="s">
        <v>163</v>
      </c>
      <c r="G1226" s="14"/>
      <c r="H1226" s="14"/>
      <c r="I1226" s="14"/>
      <c r="J1226" s="14"/>
      <c r="K1226" s="14"/>
      <c r="L1226" s="14"/>
      <c r="M1226" s="14" t="s">
        <v>6854</v>
      </c>
      <c r="N1226" s="14" t="s">
        <v>6855</v>
      </c>
      <c r="O1226" s="14"/>
      <c r="P1226" s="14"/>
      <c r="Q1226" s="14" t="s">
        <v>6856</v>
      </c>
      <c r="R1226" s="14" t="s">
        <v>5870</v>
      </c>
      <c r="S1226" s="14" t="s">
        <v>6857</v>
      </c>
      <c r="T1226" s="14" t="s">
        <v>6858</v>
      </c>
      <c r="U1226" s="17" t="s">
        <v>6869</v>
      </c>
      <c r="V1226" s="18" t="str">
        <f>IF(ISNA(MATCH("*post*",U1226,0)),IF(ISNA(MATCH("*pre*",U1226,0)),IF(ISNUMBER(MATCH($U1226,Applicability!$A$2:$A$7,0)),"Y",IF(ISNUMBER(MATCH($U1226,Applicability!$B$2:$B$7,0)),"N",IF(ISNA(MATCH("*"&amp;Applicability!$C$2&amp;"*",U1226,0)),"","Y"))),""),"")</f>
        <v/>
      </c>
      <c r="Y1226" s="14" t="s">
        <v>6868</v>
      </c>
      <c r="Z1226" s="14" t="s">
        <v>6863</v>
      </c>
      <c r="AA1226" s="14" t="s">
        <v>26</v>
      </c>
      <c r="AB1226" s="14" t="s">
        <v>162</v>
      </c>
      <c r="AC1226" s="14" t="s">
        <v>191</v>
      </c>
      <c r="AD1226" s="14" t="s">
        <v>26</v>
      </c>
      <c r="AE1226" s="14" t="s">
        <v>26</v>
      </c>
      <c r="AF1226" s="14" t="s">
        <v>783</v>
      </c>
      <c r="AG1226" s="14" t="s">
        <v>6859</v>
      </c>
      <c r="AH1226" s="14" t="s">
        <v>26</v>
      </c>
    </row>
    <row r="1227" spans="1:34" ht="135" x14ac:dyDescent="0.2">
      <c r="A1227" s="14" t="s">
        <v>26</v>
      </c>
      <c r="B1227" s="14" t="s">
        <v>6166</v>
      </c>
      <c r="C1227" s="14" t="s">
        <v>6870</v>
      </c>
      <c r="D1227" s="14" t="s">
        <v>6873</v>
      </c>
      <c r="E1227" s="14" t="s">
        <v>6874</v>
      </c>
      <c r="F1227" s="14" t="s">
        <v>33</v>
      </c>
      <c r="G1227" s="14"/>
      <c r="H1227" s="14"/>
      <c r="I1227" s="14"/>
      <c r="J1227" s="14"/>
      <c r="K1227" s="14"/>
      <c r="L1227" s="14"/>
      <c r="M1227" s="14" t="s">
        <v>6875</v>
      </c>
      <c r="N1227" s="14" t="s">
        <v>6876</v>
      </c>
      <c r="O1227" s="14"/>
      <c r="P1227" s="14"/>
      <c r="Q1227" s="14" t="s">
        <v>6877</v>
      </c>
      <c r="R1227" s="14" t="s">
        <v>6878</v>
      </c>
      <c r="S1227" s="14" t="s">
        <v>6879</v>
      </c>
      <c r="T1227" s="14" t="s">
        <v>45</v>
      </c>
      <c r="U1227" s="17" t="s">
        <v>6880</v>
      </c>
      <c r="V1227" s="18" t="str">
        <f>IF(ISNA(MATCH("*post*",U1227,0)),IF(ISNA(MATCH("*pre*",U1227,0)),IF(ISNUMBER(MATCH($U1227,Applicability!$A$2:$A$7,0)),"Y",IF(ISNUMBER(MATCH($U1227,Applicability!$B$2:$B$7,0)),"N",IF(ISNA(MATCH("*"&amp;Applicability!$C$2&amp;"*",U1227,0)),"","Y"))),""),"")</f>
        <v/>
      </c>
      <c r="Y1227" s="14" t="s">
        <v>6871</v>
      </c>
      <c r="Z1227" s="14" t="s">
        <v>26</v>
      </c>
      <c r="AA1227" s="14" t="s">
        <v>6872</v>
      </c>
      <c r="AB1227" s="14" t="s">
        <v>32</v>
      </c>
      <c r="AC1227" s="14" t="s">
        <v>191</v>
      </c>
      <c r="AD1227" s="14" t="s">
        <v>26</v>
      </c>
      <c r="AE1227" s="14" t="s">
        <v>26</v>
      </c>
      <c r="AF1227" s="14" t="s">
        <v>37</v>
      </c>
      <c r="AG1227" s="14" t="s">
        <v>26</v>
      </c>
      <c r="AH1227" s="14" t="s">
        <v>254</v>
      </c>
    </row>
    <row r="1228" spans="1:34" ht="135" hidden="1" x14ac:dyDescent="0.2">
      <c r="A1228" s="14" t="s">
        <v>26</v>
      </c>
      <c r="B1228" s="14" t="s">
        <v>6166</v>
      </c>
      <c r="C1228" s="14" t="s">
        <v>6881</v>
      </c>
      <c r="D1228" s="14" t="s">
        <v>6873</v>
      </c>
      <c r="E1228" s="14" t="s">
        <v>6874</v>
      </c>
      <c r="F1228" s="14" t="s">
        <v>33</v>
      </c>
      <c r="G1228" s="14"/>
      <c r="H1228" s="14"/>
      <c r="I1228" s="14"/>
      <c r="J1228" s="14"/>
      <c r="K1228" s="14"/>
      <c r="L1228" s="14"/>
      <c r="M1228" s="14" t="s">
        <v>6883</v>
      </c>
      <c r="N1228" s="14" t="s">
        <v>6884</v>
      </c>
      <c r="O1228" s="14"/>
      <c r="P1228" s="14"/>
      <c r="Q1228" s="14" t="s">
        <v>6885</v>
      </c>
      <c r="R1228" s="14" t="s">
        <v>2650</v>
      </c>
      <c r="S1228" s="14" t="s">
        <v>6879</v>
      </c>
      <c r="T1228" s="14" t="s">
        <v>45</v>
      </c>
      <c r="U1228" s="17" t="s">
        <v>1521</v>
      </c>
      <c r="V1228" s="18" t="str">
        <f>IF(ISNA(MATCH("*post*",U1228,0)),IF(ISNA(MATCH("*pre*",U1228,0)),IF(ISNUMBER(MATCH($U1228,Applicability!$A$2:$A$7,0)),"Y",IF(ISNUMBER(MATCH($U1228,Applicability!$B$2:$B$7,0)),"N",IF(ISNA(MATCH("*"&amp;Applicability!$C$2&amp;"*",U1228,0)),"","Y"))),""),"")</f>
        <v>Y</v>
      </c>
      <c r="Y1228" s="14" t="s">
        <v>6882</v>
      </c>
      <c r="Z1228" s="14" t="s">
        <v>26</v>
      </c>
      <c r="AA1228" s="14" t="s">
        <v>6872</v>
      </c>
      <c r="AB1228" s="14" t="s">
        <v>32</v>
      </c>
      <c r="AC1228" s="14" t="s">
        <v>191</v>
      </c>
      <c r="AD1228" s="14" t="s">
        <v>26</v>
      </c>
      <c r="AE1228" s="14" t="s">
        <v>26</v>
      </c>
      <c r="AF1228" s="14" t="s">
        <v>37</v>
      </c>
      <c r="AG1228" s="14" t="s">
        <v>26</v>
      </c>
      <c r="AH1228" s="14" t="s">
        <v>254</v>
      </c>
    </row>
    <row r="1229" spans="1:34" ht="135" x14ac:dyDescent="0.2">
      <c r="A1229" s="14" t="s">
        <v>26</v>
      </c>
      <c r="B1229" s="14" t="s">
        <v>6166</v>
      </c>
      <c r="C1229" s="14" t="s">
        <v>6886</v>
      </c>
      <c r="D1229" s="14" t="s">
        <v>6873</v>
      </c>
      <c r="E1229" s="14" t="s">
        <v>6874</v>
      </c>
      <c r="F1229" s="14" t="s">
        <v>33</v>
      </c>
      <c r="G1229" s="14"/>
      <c r="H1229" s="14"/>
      <c r="I1229" s="14"/>
      <c r="J1229" s="14"/>
      <c r="K1229" s="14"/>
      <c r="L1229" s="14"/>
      <c r="M1229" s="14" t="s">
        <v>6888</v>
      </c>
      <c r="N1229" s="14" t="s">
        <v>6889</v>
      </c>
      <c r="O1229" s="14"/>
      <c r="P1229" s="14"/>
      <c r="Q1229" s="14" t="s">
        <v>6890</v>
      </c>
      <c r="R1229" s="14" t="s">
        <v>6891</v>
      </c>
      <c r="S1229" s="14" t="s">
        <v>6879</v>
      </c>
      <c r="T1229" s="14" t="s">
        <v>45</v>
      </c>
      <c r="U1229" s="17" t="s">
        <v>6892</v>
      </c>
      <c r="V1229" s="18" t="str">
        <f>IF(ISNA(MATCH("*post*",U1229,0)),IF(ISNA(MATCH("*pre*",U1229,0)),IF(ISNUMBER(MATCH($U1229,Applicability!$A$2:$A$7,0)),"Y",IF(ISNUMBER(MATCH($U1229,Applicability!$B$2:$B$7,0)),"N",IF(ISNA(MATCH("*"&amp;Applicability!$C$2&amp;"*",U1229,0)),"","Y"))),""),"")</f>
        <v/>
      </c>
      <c r="Y1229" s="14" t="s">
        <v>6887</v>
      </c>
      <c r="Z1229" s="14" t="s">
        <v>26</v>
      </c>
      <c r="AA1229" s="14" t="s">
        <v>6872</v>
      </c>
      <c r="AB1229" s="14" t="s">
        <v>32</v>
      </c>
      <c r="AC1229" s="14" t="s">
        <v>191</v>
      </c>
      <c r="AD1229" s="14" t="s">
        <v>26</v>
      </c>
      <c r="AE1229" s="14" t="s">
        <v>26</v>
      </c>
      <c r="AF1229" s="14" t="s">
        <v>37</v>
      </c>
      <c r="AG1229" s="14" t="s">
        <v>26</v>
      </c>
      <c r="AH1229" s="14" t="s">
        <v>254</v>
      </c>
    </row>
    <row r="1230" spans="1:34" ht="135" x14ac:dyDescent="0.2">
      <c r="A1230" s="14" t="s">
        <v>26</v>
      </c>
      <c r="B1230" s="14" t="s">
        <v>6166</v>
      </c>
      <c r="C1230" s="14" t="s">
        <v>6893</v>
      </c>
      <c r="D1230" s="14" t="s">
        <v>6873</v>
      </c>
      <c r="E1230" s="14" t="s">
        <v>6874</v>
      </c>
      <c r="F1230" s="14" t="s">
        <v>33</v>
      </c>
      <c r="G1230" s="14"/>
      <c r="H1230" s="14"/>
      <c r="I1230" s="14"/>
      <c r="J1230" s="14"/>
      <c r="K1230" s="14"/>
      <c r="L1230" s="14"/>
      <c r="M1230" s="14" t="s">
        <v>6888</v>
      </c>
      <c r="N1230" s="14" t="s">
        <v>6889</v>
      </c>
      <c r="O1230" s="14"/>
      <c r="P1230" s="14"/>
      <c r="Q1230" s="14" t="s">
        <v>6890</v>
      </c>
      <c r="R1230" s="14" t="s">
        <v>6891</v>
      </c>
      <c r="S1230" s="14" t="s">
        <v>6879</v>
      </c>
      <c r="T1230" s="14" t="s">
        <v>45</v>
      </c>
      <c r="U1230" s="17" t="s">
        <v>6895</v>
      </c>
      <c r="V1230" s="18" t="str">
        <f>IF(ISNA(MATCH("*post*",U1230,0)),IF(ISNA(MATCH("*pre*",U1230,0)),IF(ISNUMBER(MATCH($U1230,Applicability!$A$2:$A$7,0)),"Y",IF(ISNUMBER(MATCH($U1230,Applicability!$B$2:$B$7,0)),"N",IF(ISNA(MATCH("*"&amp;Applicability!$C$2&amp;"*",U1230,0)),"","Y"))),""),"")</f>
        <v/>
      </c>
      <c r="Y1230" s="14" t="s">
        <v>6894</v>
      </c>
      <c r="Z1230" s="14" t="s">
        <v>26</v>
      </c>
      <c r="AA1230" s="14" t="s">
        <v>6872</v>
      </c>
      <c r="AB1230" s="14" t="s">
        <v>32</v>
      </c>
      <c r="AC1230" s="14" t="s">
        <v>191</v>
      </c>
      <c r="AD1230" s="14" t="s">
        <v>26</v>
      </c>
      <c r="AE1230" s="14" t="s">
        <v>26</v>
      </c>
      <c r="AF1230" s="14" t="s">
        <v>37</v>
      </c>
      <c r="AG1230" s="14" t="s">
        <v>26</v>
      </c>
      <c r="AH1230" s="14" t="s">
        <v>254</v>
      </c>
    </row>
    <row r="1231" spans="1:34" ht="94.5" x14ac:dyDescent="0.2">
      <c r="A1231" s="14" t="s">
        <v>26</v>
      </c>
      <c r="B1231" s="14" t="s">
        <v>6166</v>
      </c>
      <c r="C1231" s="14" t="s">
        <v>6896</v>
      </c>
      <c r="D1231" s="14" t="s">
        <v>6873</v>
      </c>
      <c r="E1231" s="14" t="s">
        <v>6900</v>
      </c>
      <c r="F1231" s="14" t="s">
        <v>163</v>
      </c>
      <c r="G1231" s="14"/>
      <c r="H1231" s="14"/>
      <c r="I1231" s="14"/>
      <c r="J1231" s="14"/>
      <c r="K1231" s="14"/>
      <c r="L1231" s="14"/>
      <c r="M1231" s="14" t="s">
        <v>6901</v>
      </c>
      <c r="N1231" s="14" t="s">
        <v>4150</v>
      </c>
      <c r="O1231" s="14"/>
      <c r="P1231" s="14"/>
      <c r="Q1231" s="14" t="s">
        <v>6902</v>
      </c>
      <c r="R1231" s="14" t="s">
        <v>6903</v>
      </c>
      <c r="S1231" s="14" t="s">
        <v>6904</v>
      </c>
      <c r="T1231" s="14" t="s">
        <v>6830</v>
      </c>
      <c r="U1231" s="17" t="s">
        <v>6905</v>
      </c>
      <c r="V1231" s="18" t="str">
        <f>IF(ISNA(MATCH("*post*",U1231,0)),IF(ISNA(MATCH("*pre*",U1231,0)),IF(ISNUMBER(MATCH($U1231,Applicability!$A$2:$A$7,0)),"Y",IF(ISNUMBER(MATCH($U1231,Applicability!$B$2:$B$7,0)),"N",IF(ISNA(MATCH("*"&amp;Applicability!$C$2&amp;"*",U1231,0)),"","Y"))),""),"")</f>
        <v/>
      </c>
      <c r="Y1231" s="14" t="s">
        <v>6897</v>
      </c>
      <c r="Z1231" s="14" t="s">
        <v>6898</v>
      </c>
      <c r="AA1231" s="14" t="s">
        <v>6899</v>
      </c>
      <c r="AB1231" s="14" t="s">
        <v>162</v>
      </c>
      <c r="AC1231" s="14" t="s">
        <v>662</v>
      </c>
      <c r="AD1231" s="14" t="s">
        <v>26</v>
      </c>
      <c r="AE1231" s="14" t="s">
        <v>26</v>
      </c>
      <c r="AF1231" s="14" t="s">
        <v>2982</v>
      </c>
      <c r="AG1231" s="14" t="s">
        <v>51</v>
      </c>
      <c r="AH1231" s="14" t="s">
        <v>4129</v>
      </c>
    </row>
    <row r="1232" spans="1:34" ht="81" x14ac:dyDescent="0.2">
      <c r="A1232" s="14" t="s">
        <v>26</v>
      </c>
      <c r="B1232" s="14" t="s">
        <v>6166</v>
      </c>
      <c r="C1232" s="14" t="s">
        <v>6906</v>
      </c>
      <c r="D1232" s="14" t="s">
        <v>6873</v>
      </c>
      <c r="E1232" s="14" t="s">
        <v>6900</v>
      </c>
      <c r="F1232" s="14" t="s">
        <v>163</v>
      </c>
      <c r="G1232" s="14"/>
      <c r="H1232" s="14"/>
      <c r="I1232" s="14"/>
      <c r="J1232" s="14"/>
      <c r="K1232" s="14"/>
      <c r="L1232" s="14"/>
      <c r="M1232" s="14" t="s">
        <v>6909</v>
      </c>
      <c r="N1232" s="14" t="s">
        <v>6910</v>
      </c>
      <c r="O1232" s="14"/>
      <c r="P1232" s="14"/>
      <c r="Q1232" s="14" t="s">
        <v>6911</v>
      </c>
      <c r="R1232" s="14" t="s">
        <v>6912</v>
      </c>
      <c r="S1232" s="14" t="s">
        <v>6904</v>
      </c>
      <c r="T1232" s="14" t="s">
        <v>6830</v>
      </c>
      <c r="U1232" s="17" t="s">
        <v>6913</v>
      </c>
      <c r="V1232" s="18" t="str">
        <f>IF(ISNA(MATCH("*post*",U1232,0)),IF(ISNA(MATCH("*pre*",U1232,0)),IF(ISNUMBER(MATCH($U1232,Applicability!$A$2:$A$7,0)),"Y",IF(ISNUMBER(MATCH($U1232,Applicability!$B$2:$B$7,0)),"N",IF(ISNA(MATCH("*"&amp;Applicability!$C$2&amp;"*",U1232,0)),"","Y"))),""),"")</f>
        <v/>
      </c>
      <c r="Y1232" s="14" t="s">
        <v>6907</v>
      </c>
      <c r="Z1232" s="14" t="s">
        <v>6908</v>
      </c>
      <c r="AA1232" s="14" t="s">
        <v>6899</v>
      </c>
      <c r="AB1232" s="14" t="s">
        <v>162</v>
      </c>
      <c r="AC1232" s="14" t="s">
        <v>662</v>
      </c>
      <c r="AD1232" s="14" t="s">
        <v>26</v>
      </c>
      <c r="AE1232" s="14" t="s">
        <v>26</v>
      </c>
      <c r="AF1232" s="14" t="s">
        <v>2982</v>
      </c>
      <c r="AG1232" s="14" t="s">
        <v>1692</v>
      </c>
      <c r="AH1232" s="14" t="s">
        <v>4129</v>
      </c>
    </row>
    <row r="1233" spans="1:34" ht="94.5" x14ac:dyDescent="0.2">
      <c r="A1233" s="14" t="s">
        <v>26</v>
      </c>
      <c r="B1233" s="14" t="s">
        <v>6166</v>
      </c>
      <c r="C1233" s="14" t="s">
        <v>6914</v>
      </c>
      <c r="D1233" s="14" t="s">
        <v>6873</v>
      </c>
      <c r="E1233" s="14" t="s">
        <v>6900</v>
      </c>
      <c r="F1233" s="14" t="s">
        <v>163</v>
      </c>
      <c r="G1233" s="14"/>
      <c r="H1233" s="14"/>
      <c r="I1233" s="14"/>
      <c r="J1233" s="14"/>
      <c r="K1233" s="14"/>
      <c r="L1233" s="14"/>
      <c r="M1233" s="14" t="s">
        <v>6916</v>
      </c>
      <c r="N1233" s="14" t="s">
        <v>6917</v>
      </c>
      <c r="O1233" s="14"/>
      <c r="P1233" s="14"/>
      <c r="Q1233" s="14" t="s">
        <v>6918</v>
      </c>
      <c r="R1233" s="14" t="s">
        <v>6919</v>
      </c>
      <c r="S1233" s="14" t="s">
        <v>6904</v>
      </c>
      <c r="T1233" s="14" t="s">
        <v>6830</v>
      </c>
      <c r="U1233" s="17" t="s">
        <v>6920</v>
      </c>
      <c r="V1233" s="18" t="str">
        <f>IF(ISNA(MATCH("*post*",U1233,0)),IF(ISNA(MATCH("*pre*",U1233,0)),IF(ISNUMBER(MATCH($U1233,Applicability!$A$2:$A$7,0)),"Y",IF(ISNUMBER(MATCH($U1233,Applicability!$B$2:$B$7,0)),"N",IF(ISNA(MATCH("*"&amp;Applicability!$C$2&amp;"*",U1233,0)),"","Y"))),""),"")</f>
        <v/>
      </c>
      <c r="Y1233" s="14" t="s">
        <v>6915</v>
      </c>
      <c r="Z1233" s="14" t="s">
        <v>6908</v>
      </c>
      <c r="AA1233" s="14" t="s">
        <v>6899</v>
      </c>
      <c r="AB1233" s="14" t="s">
        <v>162</v>
      </c>
      <c r="AC1233" s="14" t="s">
        <v>662</v>
      </c>
      <c r="AD1233" s="14" t="s">
        <v>26</v>
      </c>
      <c r="AE1233" s="14" t="s">
        <v>26</v>
      </c>
      <c r="AF1233" s="14" t="s">
        <v>2982</v>
      </c>
      <c r="AG1233" s="14" t="s">
        <v>1692</v>
      </c>
      <c r="AH1233" s="14" t="s">
        <v>4129</v>
      </c>
    </row>
    <row r="1234" spans="1:34" ht="94.5" x14ac:dyDescent="0.2">
      <c r="A1234" s="14" t="s">
        <v>26</v>
      </c>
      <c r="B1234" s="14" t="s">
        <v>6166</v>
      </c>
      <c r="C1234" s="14" t="s">
        <v>6921</v>
      </c>
      <c r="D1234" s="14" t="s">
        <v>6873</v>
      </c>
      <c r="E1234" s="14" t="s">
        <v>6900</v>
      </c>
      <c r="F1234" s="14" t="s">
        <v>163</v>
      </c>
      <c r="G1234" s="14"/>
      <c r="H1234" s="14"/>
      <c r="I1234" s="14"/>
      <c r="J1234" s="14"/>
      <c r="K1234" s="14"/>
      <c r="L1234" s="14"/>
      <c r="M1234" s="14" t="s">
        <v>6916</v>
      </c>
      <c r="N1234" s="14" t="s">
        <v>6917</v>
      </c>
      <c r="O1234" s="14"/>
      <c r="P1234" s="14"/>
      <c r="Q1234" s="14" t="s">
        <v>6918</v>
      </c>
      <c r="R1234" s="14" t="s">
        <v>6919</v>
      </c>
      <c r="S1234" s="14" t="s">
        <v>6904</v>
      </c>
      <c r="T1234" s="14" t="s">
        <v>6830</v>
      </c>
      <c r="U1234" s="17" t="s">
        <v>6923</v>
      </c>
      <c r="V1234" s="18" t="str">
        <f>IF(ISNA(MATCH("*post*",U1234,0)),IF(ISNA(MATCH("*pre*",U1234,0)),IF(ISNUMBER(MATCH($U1234,Applicability!$A$2:$A$7,0)),"Y",IF(ISNUMBER(MATCH($U1234,Applicability!$B$2:$B$7,0)),"N",IF(ISNA(MATCH("*"&amp;Applicability!$C$2&amp;"*",U1234,0)),"","Y"))),""),"")</f>
        <v/>
      </c>
      <c r="Y1234" s="14" t="s">
        <v>6922</v>
      </c>
      <c r="Z1234" s="14" t="s">
        <v>6898</v>
      </c>
      <c r="AA1234" s="14" t="s">
        <v>6899</v>
      </c>
      <c r="AB1234" s="14" t="s">
        <v>162</v>
      </c>
      <c r="AC1234" s="14" t="s">
        <v>662</v>
      </c>
      <c r="AD1234" s="14" t="s">
        <v>26</v>
      </c>
      <c r="AE1234" s="14" t="s">
        <v>26</v>
      </c>
      <c r="AF1234" s="14" t="s">
        <v>2982</v>
      </c>
      <c r="AG1234" s="14" t="s">
        <v>51</v>
      </c>
      <c r="AH1234" s="14" t="s">
        <v>4129</v>
      </c>
    </row>
    <row r="1235" spans="1:34" ht="94.5" x14ac:dyDescent="0.2">
      <c r="A1235" s="14" t="s">
        <v>26</v>
      </c>
      <c r="B1235" s="14" t="s">
        <v>6166</v>
      </c>
      <c r="C1235" s="14" t="s">
        <v>6924</v>
      </c>
      <c r="D1235" s="14" t="s">
        <v>6873</v>
      </c>
      <c r="E1235" s="14" t="s">
        <v>6900</v>
      </c>
      <c r="F1235" s="14" t="s">
        <v>163</v>
      </c>
      <c r="G1235" s="14"/>
      <c r="H1235" s="14"/>
      <c r="I1235" s="14"/>
      <c r="J1235" s="14"/>
      <c r="K1235" s="14"/>
      <c r="L1235" s="14"/>
      <c r="M1235" s="14" t="s">
        <v>6926</v>
      </c>
      <c r="N1235" s="14" t="s">
        <v>6927</v>
      </c>
      <c r="O1235" s="14"/>
      <c r="P1235" s="14"/>
      <c r="Q1235" s="14" t="s">
        <v>6928</v>
      </c>
      <c r="R1235" s="14" t="s">
        <v>3833</v>
      </c>
      <c r="S1235" s="14" t="s">
        <v>6904</v>
      </c>
      <c r="T1235" s="14" t="s">
        <v>6830</v>
      </c>
      <c r="U1235" s="17" t="s">
        <v>6929</v>
      </c>
      <c r="V1235" s="18" t="str">
        <f>IF(ISNA(MATCH("*post*",U1235,0)),IF(ISNA(MATCH("*pre*",U1235,0)),IF(ISNUMBER(MATCH($U1235,Applicability!$A$2:$A$7,0)),"Y",IF(ISNUMBER(MATCH($U1235,Applicability!$B$2:$B$7,0)),"N",IF(ISNA(MATCH("*"&amp;Applicability!$C$2&amp;"*",U1235,0)),"","Y"))),""),"")</f>
        <v/>
      </c>
      <c r="Y1235" s="14" t="s">
        <v>6925</v>
      </c>
      <c r="Z1235" s="14" t="s">
        <v>6898</v>
      </c>
      <c r="AA1235" s="14" t="s">
        <v>6899</v>
      </c>
      <c r="AB1235" s="14" t="s">
        <v>162</v>
      </c>
      <c r="AC1235" s="14" t="s">
        <v>662</v>
      </c>
      <c r="AD1235" s="14" t="s">
        <v>26</v>
      </c>
      <c r="AE1235" s="14" t="s">
        <v>26</v>
      </c>
      <c r="AF1235" s="14" t="s">
        <v>2982</v>
      </c>
      <c r="AG1235" s="14" t="s">
        <v>51</v>
      </c>
      <c r="AH1235" s="14" t="s">
        <v>4129</v>
      </c>
    </row>
    <row r="1236" spans="1:34" ht="94.5" x14ac:dyDescent="0.2">
      <c r="A1236" s="14" t="s">
        <v>26</v>
      </c>
      <c r="B1236" s="14" t="s">
        <v>6166</v>
      </c>
      <c r="C1236" s="14" t="s">
        <v>6930</v>
      </c>
      <c r="D1236" s="14" t="s">
        <v>6873</v>
      </c>
      <c r="E1236" s="14" t="s">
        <v>6900</v>
      </c>
      <c r="F1236" s="14" t="s">
        <v>163</v>
      </c>
      <c r="G1236" s="14"/>
      <c r="H1236" s="14"/>
      <c r="I1236" s="14"/>
      <c r="J1236" s="14"/>
      <c r="K1236" s="14"/>
      <c r="L1236" s="14"/>
      <c r="M1236" s="14" t="s">
        <v>6932</v>
      </c>
      <c r="N1236" s="14" t="s">
        <v>6933</v>
      </c>
      <c r="O1236" s="14"/>
      <c r="P1236" s="14"/>
      <c r="Q1236" s="14" t="s">
        <v>6934</v>
      </c>
      <c r="R1236" s="14" t="s">
        <v>4674</v>
      </c>
      <c r="S1236" s="14" t="s">
        <v>6904</v>
      </c>
      <c r="T1236" s="14" t="s">
        <v>6830</v>
      </c>
      <c r="U1236" s="17" t="s">
        <v>6935</v>
      </c>
      <c r="V1236" s="18" t="str">
        <f>IF(ISNA(MATCH("*post*",U1236,0)),IF(ISNA(MATCH("*pre*",U1236,0)),IF(ISNUMBER(MATCH($U1236,Applicability!$A$2:$A$7,0)),"Y",IF(ISNUMBER(MATCH($U1236,Applicability!$B$2:$B$7,0)),"N",IF(ISNA(MATCH("*"&amp;Applicability!$C$2&amp;"*",U1236,0)),"","Y"))),""),"")</f>
        <v/>
      </c>
      <c r="Y1236" s="14" t="s">
        <v>6931</v>
      </c>
      <c r="Z1236" s="14" t="s">
        <v>6908</v>
      </c>
      <c r="AA1236" s="14" t="s">
        <v>6899</v>
      </c>
      <c r="AB1236" s="14" t="s">
        <v>162</v>
      </c>
      <c r="AC1236" s="14" t="s">
        <v>662</v>
      </c>
      <c r="AD1236" s="14" t="s">
        <v>26</v>
      </c>
      <c r="AE1236" s="14" t="s">
        <v>26</v>
      </c>
      <c r="AF1236" s="14" t="s">
        <v>2982</v>
      </c>
      <c r="AG1236" s="14" t="s">
        <v>1692</v>
      </c>
      <c r="AH1236" s="14" t="s">
        <v>4129</v>
      </c>
    </row>
    <row r="1237" spans="1:34" ht="94.5" x14ac:dyDescent="0.2">
      <c r="A1237" s="14" t="s">
        <v>26</v>
      </c>
      <c r="B1237" s="14" t="s">
        <v>6166</v>
      </c>
      <c r="C1237" s="14" t="s">
        <v>6936</v>
      </c>
      <c r="D1237" s="14" t="s">
        <v>6873</v>
      </c>
      <c r="E1237" s="14" t="s">
        <v>6900</v>
      </c>
      <c r="F1237" s="14" t="s">
        <v>163</v>
      </c>
      <c r="G1237" s="14"/>
      <c r="H1237" s="14"/>
      <c r="I1237" s="14"/>
      <c r="J1237" s="14"/>
      <c r="K1237" s="14"/>
      <c r="L1237" s="14"/>
      <c r="M1237" s="14" t="s">
        <v>6932</v>
      </c>
      <c r="N1237" s="14" t="s">
        <v>6933</v>
      </c>
      <c r="O1237" s="14"/>
      <c r="P1237" s="14"/>
      <c r="Q1237" s="14" t="s">
        <v>6934</v>
      </c>
      <c r="R1237" s="14" t="s">
        <v>4674</v>
      </c>
      <c r="S1237" s="14" t="s">
        <v>6904</v>
      </c>
      <c r="T1237" s="14" t="s">
        <v>6830</v>
      </c>
      <c r="U1237" s="17" t="s">
        <v>6938</v>
      </c>
      <c r="V1237" s="18" t="str">
        <f>IF(ISNA(MATCH("*post*",U1237,0)),IF(ISNA(MATCH("*pre*",U1237,0)),IF(ISNUMBER(MATCH($U1237,Applicability!$A$2:$A$7,0)),"Y",IF(ISNUMBER(MATCH($U1237,Applicability!$B$2:$B$7,0)),"N",IF(ISNA(MATCH("*"&amp;Applicability!$C$2&amp;"*",U1237,0)),"","Y"))),""),"")</f>
        <v/>
      </c>
      <c r="Y1237" s="14" t="s">
        <v>6937</v>
      </c>
      <c r="Z1237" s="14" t="s">
        <v>6898</v>
      </c>
      <c r="AA1237" s="14" t="s">
        <v>6899</v>
      </c>
      <c r="AB1237" s="14" t="s">
        <v>162</v>
      </c>
      <c r="AC1237" s="14" t="s">
        <v>662</v>
      </c>
      <c r="AD1237" s="14" t="s">
        <v>26</v>
      </c>
      <c r="AE1237" s="14" t="s">
        <v>26</v>
      </c>
      <c r="AF1237" s="14" t="s">
        <v>2982</v>
      </c>
      <c r="AG1237" s="14" t="s">
        <v>51</v>
      </c>
      <c r="AH1237" s="14" t="s">
        <v>4129</v>
      </c>
    </row>
    <row r="1238" spans="1:34" ht="81" x14ac:dyDescent="0.2">
      <c r="A1238" s="14" t="s">
        <v>26</v>
      </c>
      <c r="B1238" s="14" t="s">
        <v>6166</v>
      </c>
      <c r="C1238" s="14" t="s">
        <v>6939</v>
      </c>
      <c r="D1238" s="14" t="s">
        <v>6873</v>
      </c>
      <c r="E1238" s="14" t="s">
        <v>6900</v>
      </c>
      <c r="F1238" s="14" t="s">
        <v>163</v>
      </c>
      <c r="G1238" s="14"/>
      <c r="H1238" s="14"/>
      <c r="I1238" s="14"/>
      <c r="J1238" s="14"/>
      <c r="K1238" s="14"/>
      <c r="L1238" s="14"/>
      <c r="M1238" s="14" t="s">
        <v>6941</v>
      </c>
      <c r="N1238" s="14" t="s">
        <v>6942</v>
      </c>
      <c r="O1238" s="14"/>
      <c r="P1238" s="14"/>
      <c r="Q1238" s="14" t="s">
        <v>6943</v>
      </c>
      <c r="R1238" s="14" t="s">
        <v>6944</v>
      </c>
      <c r="S1238" s="14" t="s">
        <v>6904</v>
      </c>
      <c r="T1238" s="14" t="s">
        <v>6830</v>
      </c>
      <c r="U1238" s="17" t="s">
        <v>6945</v>
      </c>
      <c r="V1238" s="18" t="str">
        <f>IF(ISNA(MATCH("*post*",U1238,0)),IF(ISNA(MATCH("*pre*",U1238,0)),IF(ISNUMBER(MATCH($U1238,Applicability!$A$2:$A$7,0)),"Y",IF(ISNUMBER(MATCH($U1238,Applicability!$B$2:$B$7,0)),"N",IF(ISNA(MATCH("*"&amp;Applicability!$C$2&amp;"*",U1238,0)),"","Y"))),""),"")</f>
        <v/>
      </c>
      <c r="Y1238" s="14" t="s">
        <v>6940</v>
      </c>
      <c r="Z1238" s="14" t="s">
        <v>6908</v>
      </c>
      <c r="AA1238" s="14" t="s">
        <v>6899</v>
      </c>
      <c r="AB1238" s="14" t="s">
        <v>162</v>
      </c>
      <c r="AC1238" s="14" t="s">
        <v>662</v>
      </c>
      <c r="AD1238" s="14" t="s">
        <v>26</v>
      </c>
      <c r="AE1238" s="14" t="s">
        <v>26</v>
      </c>
      <c r="AF1238" s="14" t="s">
        <v>2982</v>
      </c>
      <c r="AG1238" s="14" t="s">
        <v>1692</v>
      </c>
      <c r="AH1238" s="14" t="s">
        <v>4129</v>
      </c>
    </row>
    <row r="1239" spans="1:34" ht="67.5" x14ac:dyDescent="0.2">
      <c r="A1239" s="14" t="s">
        <v>26</v>
      </c>
      <c r="B1239" s="14" t="s">
        <v>6166</v>
      </c>
      <c r="C1239" s="14" t="s">
        <v>6946</v>
      </c>
      <c r="D1239" s="14" t="s">
        <v>6948</v>
      </c>
      <c r="E1239" s="14" t="s">
        <v>6949</v>
      </c>
      <c r="F1239" s="14" t="s">
        <v>183</v>
      </c>
      <c r="G1239" s="14"/>
      <c r="H1239" s="14"/>
      <c r="I1239" s="14"/>
      <c r="J1239" s="14"/>
      <c r="K1239" s="14"/>
      <c r="L1239" s="14"/>
      <c r="M1239" s="14" t="s">
        <v>6950</v>
      </c>
      <c r="N1239" s="14" t="s">
        <v>6951</v>
      </c>
      <c r="O1239" s="14"/>
      <c r="P1239" s="14"/>
      <c r="Q1239" s="14" t="s">
        <v>6952</v>
      </c>
      <c r="R1239" s="14" t="s">
        <v>6953</v>
      </c>
      <c r="S1239" s="14" t="s">
        <v>6954</v>
      </c>
      <c r="T1239" s="14" t="s">
        <v>38</v>
      </c>
      <c r="U1239" s="17" t="s">
        <v>6880</v>
      </c>
      <c r="V1239" s="18" t="str">
        <f>IF(ISNA(MATCH("*post*",U1239,0)),IF(ISNA(MATCH("*pre*",U1239,0)),IF(ISNUMBER(MATCH($U1239,Applicability!$A$2:$A$7,0)),"Y",IF(ISNUMBER(MATCH($U1239,Applicability!$B$2:$B$7,0)),"N",IF(ISNA(MATCH("*"&amp;Applicability!$C$2&amp;"*",U1239,0)),"","Y"))),""),"")</f>
        <v/>
      </c>
      <c r="Y1239" s="14" t="s">
        <v>6947</v>
      </c>
      <c r="Z1239" s="14" t="s">
        <v>26</v>
      </c>
      <c r="AA1239" s="14" t="s">
        <v>26</v>
      </c>
      <c r="AB1239" s="14" t="s">
        <v>32</v>
      </c>
      <c r="AC1239" s="14" t="s">
        <v>191</v>
      </c>
      <c r="AD1239" s="14" t="s">
        <v>26</v>
      </c>
      <c r="AE1239" s="14" t="s">
        <v>26</v>
      </c>
      <c r="AF1239" s="14" t="s">
        <v>37</v>
      </c>
      <c r="AG1239" s="14" t="s">
        <v>26</v>
      </c>
      <c r="AH1239" s="14" t="s">
        <v>26</v>
      </c>
    </row>
    <row r="1240" spans="1:34" ht="67.5" x14ac:dyDescent="0.2">
      <c r="A1240" s="14" t="s">
        <v>26</v>
      </c>
      <c r="B1240" s="14" t="s">
        <v>6166</v>
      </c>
      <c r="C1240" s="14" t="s">
        <v>6955</v>
      </c>
      <c r="D1240" s="14" t="s">
        <v>6948</v>
      </c>
      <c r="E1240" s="14" t="s">
        <v>6949</v>
      </c>
      <c r="F1240" s="14" t="s">
        <v>183</v>
      </c>
      <c r="G1240" s="14"/>
      <c r="H1240" s="14"/>
      <c r="I1240" s="14"/>
      <c r="J1240" s="14"/>
      <c r="K1240" s="14"/>
      <c r="L1240" s="14"/>
      <c r="M1240" s="14" t="s">
        <v>1901</v>
      </c>
      <c r="N1240" s="14" t="s">
        <v>6957</v>
      </c>
      <c r="O1240" s="14"/>
      <c r="P1240" s="14"/>
      <c r="Q1240" s="14" t="s">
        <v>2021</v>
      </c>
      <c r="R1240" s="14" t="s">
        <v>6958</v>
      </c>
      <c r="S1240" s="14" t="s">
        <v>6954</v>
      </c>
      <c r="T1240" s="14" t="s">
        <v>38</v>
      </c>
      <c r="U1240" s="17" t="s">
        <v>6866</v>
      </c>
      <c r="V1240" s="18" t="str">
        <f>IF(ISNA(MATCH("*post*",U1240,0)),IF(ISNA(MATCH("*pre*",U1240,0)),IF(ISNUMBER(MATCH($U1240,Applicability!$A$2:$A$7,0)),"Y",IF(ISNUMBER(MATCH($U1240,Applicability!$B$2:$B$7,0)),"N",IF(ISNA(MATCH("*"&amp;Applicability!$C$2&amp;"*",U1240,0)),"","Y"))),""),"")</f>
        <v/>
      </c>
      <c r="Y1240" s="14" t="s">
        <v>6956</v>
      </c>
      <c r="Z1240" s="14" t="s">
        <v>26</v>
      </c>
      <c r="AA1240" s="14" t="s">
        <v>26</v>
      </c>
      <c r="AB1240" s="14" t="s">
        <v>32</v>
      </c>
      <c r="AC1240" s="14" t="s">
        <v>191</v>
      </c>
      <c r="AD1240" s="14" t="s">
        <v>26</v>
      </c>
      <c r="AE1240" s="14" t="s">
        <v>26</v>
      </c>
      <c r="AF1240" s="14" t="s">
        <v>37</v>
      </c>
      <c r="AG1240" s="14" t="s">
        <v>26</v>
      </c>
      <c r="AH1240" s="14" t="s">
        <v>26</v>
      </c>
    </row>
    <row r="1241" spans="1:34" ht="67.5" hidden="1" x14ac:dyDescent="0.2">
      <c r="A1241" s="14" t="s">
        <v>26</v>
      </c>
      <c r="B1241" s="14" t="s">
        <v>6166</v>
      </c>
      <c r="C1241" s="14" t="s">
        <v>6959</v>
      </c>
      <c r="D1241" s="14" t="s">
        <v>6948</v>
      </c>
      <c r="E1241" s="14" t="s">
        <v>6949</v>
      </c>
      <c r="F1241" s="14" t="s">
        <v>183</v>
      </c>
      <c r="G1241" s="14"/>
      <c r="H1241" s="14"/>
      <c r="I1241" s="14"/>
      <c r="J1241" s="14"/>
      <c r="K1241" s="14"/>
      <c r="L1241" s="14"/>
      <c r="M1241" s="14" t="s">
        <v>6961</v>
      </c>
      <c r="N1241" s="14" t="s">
        <v>6962</v>
      </c>
      <c r="O1241" s="14"/>
      <c r="P1241" s="14"/>
      <c r="Q1241" s="14" t="s">
        <v>6963</v>
      </c>
      <c r="R1241" s="14" t="s">
        <v>6964</v>
      </c>
      <c r="S1241" s="14" t="s">
        <v>6954</v>
      </c>
      <c r="T1241" s="14" t="s">
        <v>38</v>
      </c>
      <c r="U1241" s="17" t="s">
        <v>1521</v>
      </c>
      <c r="V1241" s="18" t="str">
        <f>IF(ISNA(MATCH("*post*",U1241,0)),IF(ISNA(MATCH("*pre*",U1241,0)),IF(ISNUMBER(MATCH($U1241,Applicability!$A$2:$A$7,0)),"Y",IF(ISNUMBER(MATCH($U1241,Applicability!$B$2:$B$7,0)),"N",IF(ISNA(MATCH("*"&amp;Applicability!$C$2&amp;"*",U1241,0)),"","Y"))),""),"")</f>
        <v>Y</v>
      </c>
      <c r="Y1241" s="14" t="s">
        <v>6960</v>
      </c>
      <c r="Z1241" s="14" t="s">
        <v>26</v>
      </c>
      <c r="AA1241" s="14" t="s">
        <v>26</v>
      </c>
      <c r="AB1241" s="14" t="s">
        <v>32</v>
      </c>
      <c r="AC1241" s="14" t="s">
        <v>191</v>
      </c>
      <c r="AD1241" s="14" t="s">
        <v>26</v>
      </c>
      <c r="AE1241" s="14" t="s">
        <v>26</v>
      </c>
      <c r="AF1241" s="14" t="s">
        <v>37</v>
      </c>
      <c r="AG1241" s="14" t="s">
        <v>26</v>
      </c>
      <c r="AH1241" s="14" t="s">
        <v>26</v>
      </c>
    </row>
    <row r="1242" spans="1:34" ht="94.5" x14ac:dyDescent="0.2">
      <c r="A1242" s="14" t="s">
        <v>26</v>
      </c>
      <c r="B1242" s="14" t="s">
        <v>6166</v>
      </c>
      <c r="C1242" s="14" t="s">
        <v>6965</v>
      </c>
      <c r="D1242" s="14" t="s">
        <v>6948</v>
      </c>
      <c r="E1242" s="14" t="s">
        <v>6969</v>
      </c>
      <c r="F1242" s="14" t="s">
        <v>33</v>
      </c>
      <c r="G1242" s="14" t="s">
        <v>73</v>
      </c>
      <c r="H1242" s="14" t="s">
        <v>73</v>
      </c>
      <c r="I1242" s="14" t="s">
        <v>876</v>
      </c>
      <c r="J1242" s="14" t="s">
        <v>73</v>
      </c>
      <c r="K1242" s="14"/>
      <c r="L1242" s="14"/>
      <c r="M1242" s="14"/>
      <c r="N1242" s="14"/>
      <c r="O1242" s="14"/>
      <c r="P1242" s="14"/>
      <c r="Q1242" s="14"/>
      <c r="R1242" s="14"/>
      <c r="S1242" s="14" t="s">
        <v>6970</v>
      </c>
      <c r="T1242" s="14" t="s">
        <v>84</v>
      </c>
      <c r="U1242" s="17" t="s">
        <v>452</v>
      </c>
      <c r="V1242" s="18" t="str">
        <f>IF(ISNA(MATCH("*post*",U1242,0)),IF(ISNA(MATCH("*pre*",U1242,0)),IF(ISNUMBER(MATCH($U1242,Applicability!$A$2:$A$7,0)),"Y",IF(ISNUMBER(MATCH($U1242,Applicability!$B$2:$B$7,0)),"N",IF(ISNA(MATCH("*"&amp;Applicability!$C$2&amp;"*",U1242,0)),"","Y"))),""),"")</f>
        <v/>
      </c>
      <c r="Y1242" s="14" t="s">
        <v>6966</v>
      </c>
      <c r="Z1242" s="14" t="s">
        <v>6967</v>
      </c>
      <c r="AA1242" s="14" t="s">
        <v>6968</v>
      </c>
      <c r="AB1242" s="14" t="s">
        <v>32</v>
      </c>
      <c r="AC1242" s="14" t="s">
        <v>35</v>
      </c>
      <c r="AD1242" s="14" t="s">
        <v>26</v>
      </c>
      <c r="AE1242" s="14" t="s">
        <v>26</v>
      </c>
      <c r="AF1242" s="14" t="s">
        <v>37</v>
      </c>
      <c r="AG1242" s="14" t="s">
        <v>1000</v>
      </c>
      <c r="AH1242" s="14" t="s">
        <v>988</v>
      </c>
    </row>
    <row r="1243" spans="1:34" ht="94.5" x14ac:dyDescent="0.2">
      <c r="A1243" s="14" t="s">
        <v>26</v>
      </c>
      <c r="B1243" s="14" t="s">
        <v>6166</v>
      </c>
      <c r="C1243" s="14" t="s">
        <v>6971</v>
      </c>
      <c r="D1243" s="14" t="s">
        <v>6974</v>
      </c>
      <c r="E1243" s="14" t="s">
        <v>6975</v>
      </c>
      <c r="F1243" s="14" t="s">
        <v>33</v>
      </c>
      <c r="G1243" s="14" t="s">
        <v>73</v>
      </c>
      <c r="H1243" s="14" t="s">
        <v>73</v>
      </c>
      <c r="I1243" s="14" t="s">
        <v>876</v>
      </c>
      <c r="J1243" s="14" t="s">
        <v>73</v>
      </c>
      <c r="K1243" s="14"/>
      <c r="L1243" s="14"/>
      <c r="M1243" s="14"/>
      <c r="N1243" s="14"/>
      <c r="O1243" s="14"/>
      <c r="P1243" s="14"/>
      <c r="Q1243" s="14"/>
      <c r="R1243" s="14"/>
      <c r="S1243" s="14" t="s">
        <v>6970</v>
      </c>
      <c r="T1243" s="14" t="s">
        <v>6976</v>
      </c>
      <c r="U1243" s="17" t="s">
        <v>277</v>
      </c>
      <c r="V1243" s="18" t="str">
        <f>IF(ISNA(MATCH("*post*",U1243,0)),IF(ISNA(MATCH("*pre*",U1243,0)),IF(ISNUMBER(MATCH($U1243,Applicability!$A$2:$A$7,0)),"Y",IF(ISNUMBER(MATCH($U1243,Applicability!$B$2:$B$7,0)),"N",IF(ISNA(MATCH("*"&amp;Applicability!$C$2&amp;"*",U1243,0)),"","Y"))),""),"")</f>
        <v/>
      </c>
      <c r="Y1243" s="14" t="s">
        <v>6972</v>
      </c>
      <c r="Z1243" s="14" t="s">
        <v>6973</v>
      </c>
      <c r="AA1243" s="14" t="s">
        <v>26</v>
      </c>
      <c r="AB1243" s="14" t="s">
        <v>32</v>
      </c>
      <c r="AC1243" s="14" t="s">
        <v>35</v>
      </c>
      <c r="AD1243" s="14" t="s">
        <v>26</v>
      </c>
      <c r="AE1243" s="14" t="s">
        <v>26</v>
      </c>
      <c r="AF1243" s="14" t="s">
        <v>783</v>
      </c>
      <c r="AG1243" s="14" t="s">
        <v>6977</v>
      </c>
      <c r="AH1243" s="14" t="s">
        <v>26</v>
      </c>
    </row>
    <row r="1244" spans="1:34" ht="175.5" x14ac:dyDescent="0.2">
      <c r="A1244" s="14" t="s">
        <v>26</v>
      </c>
      <c r="B1244" s="14" t="s">
        <v>6166</v>
      </c>
      <c r="C1244" s="14" t="s">
        <v>6978</v>
      </c>
      <c r="D1244" s="14" t="s">
        <v>6982</v>
      </c>
      <c r="E1244" s="14" t="s">
        <v>6983</v>
      </c>
      <c r="F1244" s="14" t="s">
        <v>33</v>
      </c>
      <c r="G1244" s="14"/>
      <c r="H1244" s="14"/>
      <c r="I1244" s="14"/>
      <c r="J1244" s="14"/>
      <c r="K1244" s="14"/>
      <c r="L1244" s="14"/>
      <c r="M1244" s="14" t="s">
        <v>6984</v>
      </c>
      <c r="N1244" s="14" t="s">
        <v>6985</v>
      </c>
      <c r="O1244" s="14"/>
      <c r="P1244" s="14"/>
      <c r="Q1244" s="14" t="s">
        <v>6986</v>
      </c>
      <c r="R1244" s="14" t="s">
        <v>6987</v>
      </c>
      <c r="S1244" s="14" t="s">
        <v>6988</v>
      </c>
      <c r="T1244" s="14" t="s">
        <v>6990</v>
      </c>
      <c r="U1244" s="17" t="s">
        <v>6880</v>
      </c>
      <c r="V1244" s="18" t="str">
        <f>IF(ISNA(MATCH("*post*",U1244,0)),IF(ISNA(MATCH("*pre*",U1244,0)),IF(ISNUMBER(MATCH($U1244,Applicability!$A$2:$A$7,0)),"Y",IF(ISNUMBER(MATCH($U1244,Applicability!$B$2:$B$7,0)),"N",IF(ISNA(MATCH("*"&amp;Applicability!$C$2&amp;"*",U1244,0)),"","Y"))),""),"")</f>
        <v/>
      </c>
      <c r="Y1244" s="14" t="s">
        <v>6979</v>
      </c>
      <c r="Z1244" s="14" t="s">
        <v>6980</v>
      </c>
      <c r="AA1244" s="14" t="s">
        <v>6981</v>
      </c>
      <c r="AB1244" s="14" t="s">
        <v>32</v>
      </c>
      <c r="AC1244" s="14" t="s">
        <v>191</v>
      </c>
      <c r="AD1244" s="14" t="s">
        <v>26</v>
      </c>
      <c r="AE1244" s="14" t="s">
        <v>26</v>
      </c>
      <c r="AF1244" s="14" t="s">
        <v>6989</v>
      </c>
      <c r="AG1244" s="14" t="s">
        <v>6991</v>
      </c>
      <c r="AH1244" s="14" t="s">
        <v>6992</v>
      </c>
    </row>
    <row r="1245" spans="1:34" ht="175.5" hidden="1" x14ac:dyDescent="0.2">
      <c r="A1245" s="14" t="s">
        <v>26</v>
      </c>
      <c r="B1245" s="14" t="s">
        <v>6166</v>
      </c>
      <c r="C1245" s="14" t="s">
        <v>6993</v>
      </c>
      <c r="D1245" s="14" t="s">
        <v>6982</v>
      </c>
      <c r="E1245" s="14" t="s">
        <v>6995</v>
      </c>
      <c r="F1245" s="14" t="s">
        <v>33</v>
      </c>
      <c r="G1245" s="14"/>
      <c r="H1245" s="14"/>
      <c r="I1245" s="14"/>
      <c r="J1245" s="14"/>
      <c r="K1245" s="14"/>
      <c r="L1245" s="14"/>
      <c r="M1245" s="14" t="s">
        <v>6996</v>
      </c>
      <c r="N1245" s="14" t="s">
        <v>6997</v>
      </c>
      <c r="O1245" s="14"/>
      <c r="P1245" s="14"/>
      <c r="Q1245" s="14" t="s">
        <v>6998</v>
      </c>
      <c r="R1245" s="14" t="s">
        <v>6999</v>
      </c>
      <c r="S1245" s="14" t="s">
        <v>6988</v>
      </c>
      <c r="T1245" s="14" t="s">
        <v>6990</v>
      </c>
      <c r="U1245" s="17" t="s">
        <v>1521</v>
      </c>
      <c r="V1245" s="18" t="str">
        <f>IF(ISNA(MATCH("*post*",U1245,0)),IF(ISNA(MATCH("*pre*",U1245,0)),IF(ISNUMBER(MATCH($U1245,Applicability!$A$2:$A$7,0)),"Y",IF(ISNUMBER(MATCH($U1245,Applicability!$B$2:$B$7,0)),"N",IF(ISNA(MATCH("*"&amp;Applicability!$C$2&amp;"*",U1245,0)),"","Y"))),""),"")</f>
        <v>Y</v>
      </c>
      <c r="Y1245" s="14" t="s">
        <v>6994</v>
      </c>
      <c r="Z1245" s="14" t="s">
        <v>6980</v>
      </c>
      <c r="AA1245" s="14" t="s">
        <v>6981</v>
      </c>
      <c r="AB1245" s="14" t="s">
        <v>32</v>
      </c>
      <c r="AC1245" s="14" t="s">
        <v>191</v>
      </c>
      <c r="AD1245" s="14" t="s">
        <v>26</v>
      </c>
      <c r="AE1245" s="14" t="s">
        <v>26</v>
      </c>
      <c r="AF1245" s="14" t="s">
        <v>6989</v>
      </c>
      <c r="AG1245" s="14" t="s">
        <v>6991</v>
      </c>
      <c r="AH1245" s="14" t="s">
        <v>6992</v>
      </c>
    </row>
    <row r="1246" spans="1:34" ht="175.5" x14ac:dyDescent="0.2">
      <c r="A1246" s="14" t="s">
        <v>26</v>
      </c>
      <c r="B1246" s="14" t="s">
        <v>6166</v>
      </c>
      <c r="C1246" s="14" t="s">
        <v>7000</v>
      </c>
      <c r="D1246" s="14" t="s">
        <v>6982</v>
      </c>
      <c r="E1246" s="14" t="s">
        <v>7002</v>
      </c>
      <c r="F1246" s="14" t="s">
        <v>33</v>
      </c>
      <c r="G1246" s="14"/>
      <c r="H1246" s="14"/>
      <c r="I1246" s="14"/>
      <c r="J1246" s="14"/>
      <c r="K1246" s="14"/>
      <c r="L1246" s="14"/>
      <c r="M1246" s="14" t="s">
        <v>7003</v>
      </c>
      <c r="N1246" s="14" t="s">
        <v>7004</v>
      </c>
      <c r="O1246" s="14"/>
      <c r="P1246" s="14"/>
      <c r="Q1246" s="14" t="s">
        <v>7005</v>
      </c>
      <c r="R1246" s="14" t="s">
        <v>7006</v>
      </c>
      <c r="S1246" s="14" t="s">
        <v>6988</v>
      </c>
      <c r="T1246" s="14" t="s">
        <v>6990</v>
      </c>
      <c r="U1246" s="17" t="s">
        <v>6866</v>
      </c>
      <c r="V1246" s="18" t="str">
        <f>IF(ISNA(MATCH("*post*",U1246,0)),IF(ISNA(MATCH("*pre*",U1246,0)),IF(ISNUMBER(MATCH($U1246,Applicability!$A$2:$A$7,0)),"Y",IF(ISNUMBER(MATCH($U1246,Applicability!$B$2:$B$7,0)),"N",IF(ISNA(MATCH("*"&amp;Applicability!$C$2&amp;"*",U1246,0)),"","Y"))),""),"")</f>
        <v/>
      </c>
      <c r="Y1246" s="14" t="s">
        <v>7001</v>
      </c>
      <c r="Z1246" s="14" t="s">
        <v>6980</v>
      </c>
      <c r="AA1246" s="14" t="s">
        <v>6981</v>
      </c>
      <c r="AB1246" s="14" t="s">
        <v>32</v>
      </c>
      <c r="AC1246" s="14" t="s">
        <v>191</v>
      </c>
      <c r="AD1246" s="14" t="s">
        <v>26</v>
      </c>
      <c r="AE1246" s="14" t="s">
        <v>26</v>
      </c>
      <c r="AF1246" s="14" t="s">
        <v>6989</v>
      </c>
      <c r="AG1246" s="14" t="s">
        <v>6991</v>
      </c>
      <c r="AH1246" s="14" t="s">
        <v>6992</v>
      </c>
    </row>
    <row r="1247" spans="1:34" ht="216" x14ac:dyDescent="0.2">
      <c r="A1247" s="14" t="s">
        <v>26</v>
      </c>
      <c r="B1247" s="14" t="s">
        <v>6166</v>
      </c>
      <c r="C1247" s="14" t="s">
        <v>7007</v>
      </c>
      <c r="D1247" s="14" t="s">
        <v>7009</v>
      </c>
      <c r="E1247" s="14" t="s">
        <v>7010</v>
      </c>
      <c r="F1247" s="14" t="s">
        <v>163</v>
      </c>
      <c r="G1247" s="14"/>
      <c r="H1247" s="14"/>
      <c r="I1247" s="14"/>
      <c r="J1247" s="14"/>
      <c r="K1247" s="14"/>
      <c r="L1247" s="14"/>
      <c r="M1247" s="14" t="s">
        <v>6984</v>
      </c>
      <c r="N1247" s="14" t="s">
        <v>7011</v>
      </c>
      <c r="O1247" s="14"/>
      <c r="P1247" s="14"/>
      <c r="Q1247" s="14" t="s">
        <v>6986</v>
      </c>
      <c r="R1247" s="14" t="s">
        <v>5870</v>
      </c>
      <c r="S1247" s="14" t="s">
        <v>7012</v>
      </c>
      <c r="T1247" s="14" t="s">
        <v>7013</v>
      </c>
      <c r="U1247" s="17" t="s">
        <v>6880</v>
      </c>
      <c r="V1247" s="18" t="str">
        <f>IF(ISNA(MATCH("*post*",U1247,0)),IF(ISNA(MATCH("*pre*",U1247,0)),IF(ISNUMBER(MATCH($U1247,Applicability!$A$2:$A$7,0)),"Y",IF(ISNUMBER(MATCH($U1247,Applicability!$B$2:$B$7,0)),"N",IF(ISNA(MATCH("*"&amp;Applicability!$C$2&amp;"*",U1247,0)),"","Y"))),""),"")</f>
        <v/>
      </c>
      <c r="Y1247" s="14" t="s">
        <v>7008</v>
      </c>
      <c r="Z1247" s="14" t="s">
        <v>6980</v>
      </c>
      <c r="AA1247" s="14" t="s">
        <v>6981</v>
      </c>
      <c r="AB1247" s="14" t="s">
        <v>162</v>
      </c>
      <c r="AC1247" s="14" t="s">
        <v>191</v>
      </c>
      <c r="AD1247" s="14" t="s">
        <v>26</v>
      </c>
      <c r="AE1247" s="14" t="s">
        <v>26</v>
      </c>
      <c r="AF1247" s="14" t="s">
        <v>6989</v>
      </c>
      <c r="AG1247" s="14" t="s">
        <v>6991</v>
      </c>
      <c r="AH1247" s="14" t="s">
        <v>6992</v>
      </c>
    </row>
    <row r="1248" spans="1:34" ht="216" hidden="1" x14ac:dyDescent="0.2">
      <c r="A1248" s="14" t="s">
        <v>26</v>
      </c>
      <c r="B1248" s="14" t="s">
        <v>6166</v>
      </c>
      <c r="C1248" s="14" t="s">
        <v>7014</v>
      </c>
      <c r="D1248" s="14" t="s">
        <v>7009</v>
      </c>
      <c r="E1248" s="14" t="s">
        <v>7016</v>
      </c>
      <c r="F1248" s="14" t="s">
        <v>163</v>
      </c>
      <c r="G1248" s="14"/>
      <c r="H1248" s="14"/>
      <c r="I1248" s="14"/>
      <c r="J1248" s="14"/>
      <c r="K1248" s="14"/>
      <c r="L1248" s="14"/>
      <c r="M1248" s="14" t="s">
        <v>7017</v>
      </c>
      <c r="N1248" s="14" t="s">
        <v>7018</v>
      </c>
      <c r="O1248" s="14"/>
      <c r="P1248" s="14"/>
      <c r="Q1248" s="14" t="s">
        <v>6998</v>
      </c>
      <c r="R1248" s="14" t="s">
        <v>2649</v>
      </c>
      <c r="S1248" s="14" t="s">
        <v>7012</v>
      </c>
      <c r="T1248" s="14" t="s">
        <v>7013</v>
      </c>
      <c r="U1248" s="17" t="s">
        <v>1521</v>
      </c>
      <c r="V1248" s="18" t="str">
        <f>IF(ISNA(MATCH("*post*",U1248,0)),IF(ISNA(MATCH("*pre*",U1248,0)),IF(ISNUMBER(MATCH($U1248,Applicability!$A$2:$A$7,0)),"Y",IF(ISNUMBER(MATCH($U1248,Applicability!$B$2:$B$7,0)),"N",IF(ISNA(MATCH("*"&amp;Applicability!$C$2&amp;"*",U1248,0)),"","Y"))),""),"")</f>
        <v>Y</v>
      </c>
      <c r="Y1248" s="14" t="s">
        <v>7015</v>
      </c>
      <c r="Z1248" s="14" t="s">
        <v>6980</v>
      </c>
      <c r="AA1248" s="14" t="s">
        <v>6981</v>
      </c>
      <c r="AB1248" s="14" t="s">
        <v>162</v>
      </c>
      <c r="AC1248" s="14" t="s">
        <v>191</v>
      </c>
      <c r="AD1248" s="14" t="s">
        <v>26</v>
      </c>
      <c r="AE1248" s="14" t="s">
        <v>26</v>
      </c>
      <c r="AF1248" s="14" t="s">
        <v>6989</v>
      </c>
      <c r="AG1248" s="14" t="s">
        <v>6991</v>
      </c>
      <c r="AH1248" s="14" t="s">
        <v>6992</v>
      </c>
    </row>
    <row r="1249" spans="1:34" ht="216" x14ac:dyDescent="0.2">
      <c r="A1249" s="14" t="s">
        <v>26</v>
      </c>
      <c r="B1249" s="14" t="s">
        <v>6166</v>
      </c>
      <c r="C1249" s="14" t="s">
        <v>7019</v>
      </c>
      <c r="D1249" s="14" t="s">
        <v>7009</v>
      </c>
      <c r="E1249" s="14" t="s">
        <v>7021</v>
      </c>
      <c r="F1249" s="14" t="s">
        <v>163</v>
      </c>
      <c r="G1249" s="14"/>
      <c r="H1249" s="14"/>
      <c r="I1249" s="14"/>
      <c r="J1249" s="14"/>
      <c r="K1249" s="14"/>
      <c r="L1249" s="14"/>
      <c r="M1249" s="14" t="s">
        <v>7003</v>
      </c>
      <c r="N1249" s="14" t="s">
        <v>7022</v>
      </c>
      <c r="O1249" s="14"/>
      <c r="P1249" s="14"/>
      <c r="Q1249" s="14" t="s">
        <v>7005</v>
      </c>
      <c r="R1249" s="14" t="s">
        <v>5870</v>
      </c>
      <c r="S1249" s="14" t="s">
        <v>7012</v>
      </c>
      <c r="T1249" s="14" t="s">
        <v>7013</v>
      </c>
      <c r="U1249" s="17" t="s">
        <v>6866</v>
      </c>
      <c r="V1249" s="18" t="str">
        <f>IF(ISNA(MATCH("*post*",U1249,0)),IF(ISNA(MATCH("*pre*",U1249,0)),IF(ISNUMBER(MATCH($U1249,Applicability!$A$2:$A$7,0)),"Y",IF(ISNUMBER(MATCH($U1249,Applicability!$B$2:$B$7,0)),"N",IF(ISNA(MATCH("*"&amp;Applicability!$C$2&amp;"*",U1249,0)),"","Y"))),""),"")</f>
        <v/>
      </c>
      <c r="Y1249" s="14" t="s">
        <v>7020</v>
      </c>
      <c r="Z1249" s="14" t="s">
        <v>6980</v>
      </c>
      <c r="AA1249" s="14" t="s">
        <v>6981</v>
      </c>
      <c r="AB1249" s="14" t="s">
        <v>162</v>
      </c>
      <c r="AC1249" s="14" t="s">
        <v>191</v>
      </c>
      <c r="AD1249" s="14" t="s">
        <v>26</v>
      </c>
      <c r="AE1249" s="14" t="s">
        <v>26</v>
      </c>
      <c r="AF1249" s="14" t="s">
        <v>6989</v>
      </c>
      <c r="AG1249" s="14" t="s">
        <v>6991</v>
      </c>
      <c r="AH1249" s="14" t="s">
        <v>6992</v>
      </c>
    </row>
    <row r="1250" spans="1:34" ht="94.5" hidden="1" x14ac:dyDescent="0.2">
      <c r="A1250" s="14" t="s">
        <v>26</v>
      </c>
      <c r="B1250" s="14" t="s">
        <v>6166</v>
      </c>
      <c r="C1250" s="14" t="s">
        <v>7023</v>
      </c>
      <c r="D1250" s="14" t="s">
        <v>6873</v>
      </c>
      <c r="E1250" s="14" t="s">
        <v>7026</v>
      </c>
      <c r="F1250" s="14" t="s">
        <v>33</v>
      </c>
      <c r="G1250" s="14" t="s">
        <v>73</v>
      </c>
      <c r="H1250" s="14" t="s">
        <v>73</v>
      </c>
      <c r="I1250" s="14" t="s">
        <v>876</v>
      </c>
      <c r="J1250" s="14" t="s">
        <v>73</v>
      </c>
      <c r="K1250" s="14"/>
      <c r="L1250" s="14"/>
      <c r="M1250" s="14"/>
      <c r="N1250" s="14"/>
      <c r="O1250" s="14"/>
      <c r="P1250" s="14"/>
      <c r="Q1250" s="14"/>
      <c r="R1250" s="14"/>
      <c r="S1250" s="14" t="s">
        <v>7027</v>
      </c>
      <c r="T1250" s="14" t="s">
        <v>198</v>
      </c>
      <c r="U1250" s="17" t="s">
        <v>39</v>
      </c>
      <c r="V1250" s="18" t="str">
        <f>IF(ISNA(MATCH("*post*",U1250,0)),IF(ISNA(MATCH("*pre*",U1250,0)),IF(ISNUMBER(MATCH($U1250,Applicability!$A$2:$A$7,0)),"Y",IF(ISNUMBER(MATCH($U1250,Applicability!$B$2:$B$7,0)),"N",IF(ISNA(MATCH("*"&amp;Applicability!$C$2&amp;"*",U1250,0)),"","Y"))),""),"")</f>
        <v>Y</v>
      </c>
      <c r="Y1250" s="14" t="s">
        <v>7024</v>
      </c>
      <c r="Z1250" s="14" t="s">
        <v>7025</v>
      </c>
      <c r="AA1250" s="14" t="s">
        <v>5884</v>
      </c>
      <c r="AB1250" s="14" t="s">
        <v>32</v>
      </c>
      <c r="AC1250" s="14" t="s">
        <v>35</v>
      </c>
      <c r="AD1250" s="14" t="s">
        <v>26</v>
      </c>
      <c r="AE1250" s="14" t="s">
        <v>4708</v>
      </c>
      <c r="AF1250" s="14" t="s">
        <v>37</v>
      </c>
      <c r="AG1250" s="14" t="s">
        <v>1200</v>
      </c>
      <c r="AH1250" s="14" t="s">
        <v>1360</v>
      </c>
    </row>
    <row r="1251" spans="1:34" ht="121.5" x14ac:dyDescent="0.2">
      <c r="A1251" s="14" t="s">
        <v>26</v>
      </c>
      <c r="B1251" s="14" t="s">
        <v>6166</v>
      </c>
      <c r="C1251" s="14" t="s">
        <v>7028</v>
      </c>
      <c r="D1251" s="14" t="s">
        <v>6948</v>
      </c>
      <c r="E1251" s="14" t="s">
        <v>7030</v>
      </c>
      <c r="F1251" s="14" t="s">
        <v>33</v>
      </c>
      <c r="G1251" s="14"/>
      <c r="H1251" s="14"/>
      <c r="I1251" s="14"/>
      <c r="J1251" s="14"/>
      <c r="K1251" s="14"/>
      <c r="L1251" s="14"/>
      <c r="M1251" s="14" t="s">
        <v>4758</v>
      </c>
      <c r="N1251" s="14" t="s">
        <v>7031</v>
      </c>
      <c r="O1251" s="14"/>
      <c r="P1251" s="14"/>
      <c r="Q1251" s="14" t="s">
        <v>5812</v>
      </c>
      <c r="R1251" s="14" t="s">
        <v>7032</v>
      </c>
      <c r="S1251" s="14" t="s">
        <v>7033</v>
      </c>
      <c r="T1251" s="14" t="s">
        <v>68</v>
      </c>
      <c r="U1251" s="17" t="s">
        <v>6880</v>
      </c>
      <c r="V1251" s="18" t="str">
        <f>IF(ISNA(MATCH("*post*",U1251,0)),IF(ISNA(MATCH("*pre*",U1251,0)),IF(ISNUMBER(MATCH($U1251,Applicability!$A$2:$A$7,0)),"Y",IF(ISNUMBER(MATCH($U1251,Applicability!$B$2:$B$7,0)),"N",IF(ISNA(MATCH("*"&amp;Applicability!$C$2&amp;"*",U1251,0)),"","Y"))),""),"")</f>
        <v/>
      </c>
      <c r="Y1251" s="14" t="s">
        <v>7029</v>
      </c>
      <c r="Z1251" s="14" t="s">
        <v>26</v>
      </c>
      <c r="AA1251" s="14" t="s">
        <v>6872</v>
      </c>
      <c r="AB1251" s="14" t="s">
        <v>32</v>
      </c>
      <c r="AC1251" s="14" t="s">
        <v>662</v>
      </c>
      <c r="AD1251" s="14" t="s">
        <v>26</v>
      </c>
      <c r="AE1251" s="14" t="s">
        <v>26</v>
      </c>
      <c r="AF1251" s="14" t="s">
        <v>37</v>
      </c>
      <c r="AG1251" s="14" t="s">
        <v>26</v>
      </c>
      <c r="AH1251" s="14" t="s">
        <v>254</v>
      </c>
    </row>
    <row r="1252" spans="1:34" ht="121.5" hidden="1" x14ac:dyDescent="0.2">
      <c r="A1252" s="14" t="s">
        <v>26</v>
      </c>
      <c r="B1252" s="14" t="s">
        <v>6166</v>
      </c>
      <c r="C1252" s="14" t="s">
        <v>7034</v>
      </c>
      <c r="D1252" s="14" t="s">
        <v>6948</v>
      </c>
      <c r="E1252" s="14" t="s">
        <v>7030</v>
      </c>
      <c r="F1252" s="14" t="s">
        <v>33</v>
      </c>
      <c r="G1252" s="14"/>
      <c r="H1252" s="14"/>
      <c r="I1252" s="14"/>
      <c r="J1252" s="14"/>
      <c r="K1252" s="14"/>
      <c r="L1252" s="14"/>
      <c r="M1252" s="14" t="s">
        <v>7036</v>
      </c>
      <c r="N1252" s="14" t="s">
        <v>7037</v>
      </c>
      <c r="O1252" s="14"/>
      <c r="P1252" s="14"/>
      <c r="Q1252" s="14" t="s">
        <v>7038</v>
      </c>
      <c r="R1252" s="14" t="s">
        <v>7039</v>
      </c>
      <c r="S1252" s="14" t="s">
        <v>7033</v>
      </c>
      <c r="T1252" s="14" t="s">
        <v>68</v>
      </c>
      <c r="U1252" s="17" t="s">
        <v>1521</v>
      </c>
      <c r="V1252" s="18" t="str">
        <f>IF(ISNA(MATCH("*post*",U1252,0)),IF(ISNA(MATCH("*pre*",U1252,0)),IF(ISNUMBER(MATCH($U1252,Applicability!$A$2:$A$7,0)),"Y",IF(ISNUMBER(MATCH($U1252,Applicability!$B$2:$B$7,0)),"N",IF(ISNA(MATCH("*"&amp;Applicability!$C$2&amp;"*",U1252,0)),"","Y"))),""),"")</f>
        <v>Y</v>
      </c>
      <c r="Y1252" s="14" t="s">
        <v>7035</v>
      </c>
      <c r="Z1252" s="14" t="s">
        <v>26</v>
      </c>
      <c r="AA1252" s="14" t="s">
        <v>6872</v>
      </c>
      <c r="AB1252" s="14" t="s">
        <v>32</v>
      </c>
      <c r="AC1252" s="14" t="s">
        <v>662</v>
      </c>
      <c r="AD1252" s="14" t="s">
        <v>26</v>
      </c>
      <c r="AE1252" s="14" t="s">
        <v>26</v>
      </c>
      <c r="AF1252" s="14" t="s">
        <v>37</v>
      </c>
      <c r="AG1252" s="14" t="s">
        <v>26</v>
      </c>
      <c r="AH1252" s="14" t="s">
        <v>254</v>
      </c>
    </row>
    <row r="1253" spans="1:34" ht="121.5" x14ac:dyDescent="0.2">
      <c r="A1253" s="14" t="s">
        <v>26</v>
      </c>
      <c r="B1253" s="14" t="s">
        <v>6166</v>
      </c>
      <c r="C1253" s="14" t="s">
        <v>7040</v>
      </c>
      <c r="D1253" s="14" t="s">
        <v>6948</v>
      </c>
      <c r="E1253" s="14" t="s">
        <v>7030</v>
      </c>
      <c r="F1253" s="14" t="s">
        <v>33</v>
      </c>
      <c r="G1253" s="14"/>
      <c r="H1253" s="14"/>
      <c r="I1253" s="14"/>
      <c r="J1253" s="14"/>
      <c r="K1253" s="14"/>
      <c r="L1253" s="14"/>
      <c r="M1253" s="14" t="s">
        <v>7042</v>
      </c>
      <c r="N1253" s="14" t="s">
        <v>7043</v>
      </c>
      <c r="O1253" s="14"/>
      <c r="P1253" s="14"/>
      <c r="Q1253" s="14" t="s">
        <v>2053</v>
      </c>
      <c r="R1253" s="14" t="s">
        <v>5073</v>
      </c>
      <c r="S1253" s="14" t="s">
        <v>7033</v>
      </c>
      <c r="T1253" s="14" t="s">
        <v>68</v>
      </c>
      <c r="U1253" s="17" t="s">
        <v>6866</v>
      </c>
      <c r="V1253" s="18" t="str">
        <f>IF(ISNA(MATCH("*post*",U1253,0)),IF(ISNA(MATCH("*pre*",U1253,0)),IF(ISNUMBER(MATCH($U1253,Applicability!$A$2:$A$7,0)),"Y",IF(ISNUMBER(MATCH($U1253,Applicability!$B$2:$B$7,0)),"N",IF(ISNA(MATCH("*"&amp;Applicability!$C$2&amp;"*",U1253,0)),"","Y"))),""),"")</f>
        <v/>
      </c>
      <c r="Y1253" s="14" t="s">
        <v>7041</v>
      </c>
      <c r="Z1253" s="14" t="s">
        <v>26</v>
      </c>
      <c r="AA1253" s="14" t="s">
        <v>6872</v>
      </c>
      <c r="AB1253" s="14" t="s">
        <v>32</v>
      </c>
      <c r="AC1253" s="14" t="s">
        <v>662</v>
      </c>
      <c r="AD1253" s="14" t="s">
        <v>26</v>
      </c>
      <c r="AE1253" s="14" t="s">
        <v>26</v>
      </c>
      <c r="AF1253" s="14" t="s">
        <v>37</v>
      </c>
      <c r="AG1253" s="14" t="s">
        <v>26</v>
      </c>
      <c r="AH1253" s="14" t="s">
        <v>254</v>
      </c>
    </row>
    <row r="1254" spans="1:34" ht="121.5" x14ac:dyDescent="0.2">
      <c r="A1254" s="14" t="s">
        <v>70</v>
      </c>
      <c r="B1254" s="14" t="s">
        <v>6166</v>
      </c>
      <c r="C1254" s="14" t="s">
        <v>7044</v>
      </c>
      <c r="D1254" s="14" t="s">
        <v>6948</v>
      </c>
      <c r="E1254" s="14" t="s">
        <v>7030</v>
      </c>
      <c r="F1254" s="14" t="s">
        <v>33</v>
      </c>
      <c r="G1254" s="14"/>
      <c r="H1254" s="14"/>
      <c r="I1254" s="14"/>
      <c r="J1254" s="14"/>
      <c r="K1254" s="14"/>
      <c r="L1254" s="14"/>
      <c r="M1254" s="14" t="s">
        <v>7046</v>
      </c>
      <c r="N1254" s="14" t="s">
        <v>7047</v>
      </c>
      <c r="O1254" s="14"/>
      <c r="P1254" s="14"/>
      <c r="Q1254" s="14" t="s">
        <v>7046</v>
      </c>
      <c r="R1254" s="14" t="s">
        <v>7047</v>
      </c>
      <c r="S1254" s="14" t="s">
        <v>7033</v>
      </c>
      <c r="T1254" s="14" t="s">
        <v>68</v>
      </c>
      <c r="U1254" s="17" t="s">
        <v>7048</v>
      </c>
      <c r="V1254" s="18" t="str">
        <f>IF(ISNA(MATCH("*post*",U1254,0)),IF(ISNA(MATCH("*pre*",U1254,0)),IF(ISNUMBER(MATCH($U1254,Applicability!$A$2:$A$7,0)),"Y",IF(ISNUMBER(MATCH($U1254,Applicability!$B$2:$B$7,0)),"N",IF(ISNA(MATCH("*"&amp;Applicability!$C$2&amp;"*",U1254,0)),"","Y"))),""),"")</f>
        <v/>
      </c>
      <c r="Y1254" s="14" t="s">
        <v>7045</v>
      </c>
      <c r="Z1254" s="14" t="s">
        <v>26</v>
      </c>
      <c r="AA1254" s="14" t="s">
        <v>6872</v>
      </c>
      <c r="AB1254" s="14" t="s">
        <v>32</v>
      </c>
      <c r="AC1254" s="14" t="s">
        <v>662</v>
      </c>
      <c r="AD1254" s="14" t="s">
        <v>26</v>
      </c>
      <c r="AE1254" s="14" t="s">
        <v>26</v>
      </c>
      <c r="AF1254" s="14" t="s">
        <v>37</v>
      </c>
      <c r="AG1254" s="14" t="s">
        <v>26</v>
      </c>
      <c r="AH1254" s="14" t="s">
        <v>254</v>
      </c>
    </row>
    <row r="1255" spans="1:34" ht="121.5" x14ac:dyDescent="0.2">
      <c r="A1255" s="14" t="s">
        <v>70</v>
      </c>
      <c r="B1255" s="14" t="s">
        <v>6166</v>
      </c>
      <c r="C1255" s="14" t="s">
        <v>7049</v>
      </c>
      <c r="D1255" s="14" t="s">
        <v>6948</v>
      </c>
      <c r="E1255" s="14" t="s">
        <v>7030</v>
      </c>
      <c r="F1255" s="14" t="s">
        <v>33</v>
      </c>
      <c r="G1255" s="14"/>
      <c r="H1255" s="14"/>
      <c r="I1255" s="14"/>
      <c r="J1255" s="14"/>
      <c r="K1255" s="14"/>
      <c r="L1255" s="14"/>
      <c r="M1255" s="14" t="s">
        <v>7051</v>
      </c>
      <c r="N1255" s="14" t="s">
        <v>6889</v>
      </c>
      <c r="O1255" s="14"/>
      <c r="P1255" s="14"/>
      <c r="Q1255" s="14" t="s">
        <v>7051</v>
      </c>
      <c r="R1255" s="14" t="s">
        <v>6889</v>
      </c>
      <c r="S1255" s="14" t="s">
        <v>7033</v>
      </c>
      <c r="T1255" s="14" t="s">
        <v>68</v>
      </c>
      <c r="U1255" s="17" t="s">
        <v>7052</v>
      </c>
      <c r="V1255" s="18" t="str">
        <f>IF(ISNA(MATCH("*post*",U1255,0)),IF(ISNA(MATCH("*pre*",U1255,0)),IF(ISNUMBER(MATCH($U1255,Applicability!$A$2:$A$7,0)),"Y",IF(ISNUMBER(MATCH($U1255,Applicability!$B$2:$B$7,0)),"N",IF(ISNA(MATCH("*"&amp;Applicability!$C$2&amp;"*",U1255,0)),"","Y"))),""),"")</f>
        <v/>
      </c>
      <c r="Y1255" s="14" t="s">
        <v>7050</v>
      </c>
      <c r="Z1255" s="14" t="s">
        <v>26</v>
      </c>
      <c r="AA1255" s="14" t="s">
        <v>6872</v>
      </c>
      <c r="AB1255" s="14" t="s">
        <v>32</v>
      </c>
      <c r="AC1255" s="14" t="s">
        <v>662</v>
      </c>
      <c r="AD1255" s="14" t="s">
        <v>26</v>
      </c>
      <c r="AE1255" s="14" t="s">
        <v>26</v>
      </c>
      <c r="AF1255" s="14" t="s">
        <v>37</v>
      </c>
      <c r="AG1255" s="14" t="s">
        <v>26</v>
      </c>
      <c r="AH1255" s="14" t="s">
        <v>254</v>
      </c>
    </row>
    <row r="1256" spans="1:34" ht="148.5" hidden="1" x14ac:dyDescent="0.2">
      <c r="A1256" s="14" t="s">
        <v>26</v>
      </c>
      <c r="B1256" s="14" t="s">
        <v>6166</v>
      </c>
      <c r="C1256" s="14" t="s">
        <v>7053</v>
      </c>
      <c r="D1256" s="14" t="s">
        <v>6948</v>
      </c>
      <c r="E1256" s="14" t="s">
        <v>7055</v>
      </c>
      <c r="F1256" s="14" t="s">
        <v>183</v>
      </c>
      <c r="G1256" s="14"/>
      <c r="H1256" s="14"/>
      <c r="I1256" s="14" t="s">
        <v>34</v>
      </c>
      <c r="J1256" s="14" t="s">
        <v>34</v>
      </c>
      <c r="K1256" s="14"/>
      <c r="L1256" s="14"/>
      <c r="M1256" s="14"/>
      <c r="N1256" s="14"/>
      <c r="O1256" s="14"/>
      <c r="P1256" s="14"/>
      <c r="Q1256" s="14"/>
      <c r="R1256" s="14"/>
      <c r="S1256" s="14" t="s">
        <v>7056</v>
      </c>
      <c r="T1256" s="14" t="s">
        <v>45</v>
      </c>
      <c r="U1256" s="17" t="s">
        <v>39</v>
      </c>
      <c r="V1256" s="18" t="str">
        <f>IF(ISNA(MATCH("*post*",U1256,0)),IF(ISNA(MATCH("*pre*",U1256,0)),IF(ISNUMBER(MATCH($U1256,Applicability!$A$2:$A$7,0)),"Y",IF(ISNUMBER(MATCH($U1256,Applicability!$B$2:$B$7,0)),"N",IF(ISNA(MATCH("*"&amp;Applicability!$C$2&amp;"*",U1256,0)),"","Y"))),""),"")</f>
        <v>Y</v>
      </c>
      <c r="Y1256" s="14" t="s">
        <v>7054</v>
      </c>
      <c r="Z1256" s="14" t="s">
        <v>26</v>
      </c>
      <c r="AA1256" s="14" t="s">
        <v>6872</v>
      </c>
      <c r="AB1256" s="14" t="s">
        <v>32</v>
      </c>
      <c r="AC1256" s="14" t="s">
        <v>35</v>
      </c>
      <c r="AD1256" s="14" t="s">
        <v>26</v>
      </c>
      <c r="AE1256" s="14" t="s">
        <v>4708</v>
      </c>
      <c r="AF1256" s="14" t="s">
        <v>37</v>
      </c>
      <c r="AG1256" s="14" t="s">
        <v>26</v>
      </c>
      <c r="AH1256" s="14" t="s">
        <v>254</v>
      </c>
    </row>
    <row r="1257" spans="1:34" ht="108" hidden="1" x14ac:dyDescent="0.2">
      <c r="A1257" s="14" t="s">
        <v>26</v>
      </c>
      <c r="B1257" s="14" t="s">
        <v>6166</v>
      </c>
      <c r="C1257" s="14" t="s">
        <v>7057</v>
      </c>
      <c r="D1257" s="14" t="s">
        <v>6948</v>
      </c>
      <c r="E1257" s="14" t="s">
        <v>7059</v>
      </c>
      <c r="F1257" s="14" t="s">
        <v>33</v>
      </c>
      <c r="G1257" s="14"/>
      <c r="H1257" s="14"/>
      <c r="I1257" s="14"/>
      <c r="J1257" s="14"/>
      <c r="K1257" s="14"/>
      <c r="L1257" s="14"/>
      <c r="M1257" s="14" t="s">
        <v>7060</v>
      </c>
      <c r="N1257" s="14" t="s">
        <v>7061</v>
      </c>
      <c r="O1257" s="14"/>
      <c r="P1257" s="14"/>
      <c r="Q1257" s="14" t="s">
        <v>2618</v>
      </c>
      <c r="R1257" s="14" t="s">
        <v>7062</v>
      </c>
      <c r="S1257" s="14" t="s">
        <v>7063</v>
      </c>
      <c r="T1257" s="14" t="s">
        <v>38</v>
      </c>
      <c r="U1257" s="17" t="s">
        <v>1521</v>
      </c>
      <c r="V1257" s="18" t="str">
        <f>IF(ISNA(MATCH("*post*",U1257,0)),IF(ISNA(MATCH("*pre*",U1257,0)),IF(ISNUMBER(MATCH($U1257,Applicability!$A$2:$A$7,0)),"Y",IF(ISNUMBER(MATCH($U1257,Applicability!$B$2:$B$7,0)),"N",IF(ISNA(MATCH("*"&amp;Applicability!$C$2&amp;"*",U1257,0)),"","Y"))),""),"")</f>
        <v>Y</v>
      </c>
      <c r="Y1257" s="14" t="s">
        <v>7058</v>
      </c>
      <c r="Z1257" s="14" t="s">
        <v>26</v>
      </c>
      <c r="AA1257" s="14" t="s">
        <v>26</v>
      </c>
      <c r="AB1257" s="14" t="s">
        <v>32</v>
      </c>
      <c r="AC1257" s="14" t="s">
        <v>191</v>
      </c>
      <c r="AD1257" s="14" t="s">
        <v>26</v>
      </c>
      <c r="AE1257" s="14" t="s">
        <v>26</v>
      </c>
      <c r="AF1257" s="14" t="s">
        <v>37</v>
      </c>
      <c r="AG1257" s="14" t="s">
        <v>26</v>
      </c>
      <c r="AH1257" s="14" t="s">
        <v>26</v>
      </c>
    </row>
    <row r="1258" spans="1:34" ht="108" x14ac:dyDescent="0.2">
      <c r="A1258" s="14" t="s">
        <v>26</v>
      </c>
      <c r="B1258" s="14" t="s">
        <v>6166</v>
      </c>
      <c r="C1258" s="14" t="s">
        <v>7064</v>
      </c>
      <c r="D1258" s="14" t="s">
        <v>6948</v>
      </c>
      <c r="E1258" s="14" t="s">
        <v>7059</v>
      </c>
      <c r="F1258" s="14" t="s">
        <v>33</v>
      </c>
      <c r="G1258" s="14"/>
      <c r="H1258" s="14"/>
      <c r="I1258" s="14"/>
      <c r="J1258" s="14"/>
      <c r="K1258" s="14"/>
      <c r="L1258" s="14"/>
      <c r="M1258" s="14" t="s">
        <v>2188</v>
      </c>
      <c r="N1258" s="14" t="s">
        <v>7066</v>
      </c>
      <c r="O1258" s="14"/>
      <c r="P1258" s="14"/>
      <c r="Q1258" s="14" t="s">
        <v>7067</v>
      </c>
      <c r="R1258" s="14" t="s">
        <v>7068</v>
      </c>
      <c r="S1258" s="14" t="s">
        <v>7063</v>
      </c>
      <c r="T1258" s="14" t="s">
        <v>38</v>
      </c>
      <c r="U1258" s="17" t="s">
        <v>6866</v>
      </c>
      <c r="V1258" s="18" t="str">
        <f>IF(ISNA(MATCH("*post*",U1258,0)),IF(ISNA(MATCH("*pre*",U1258,0)),IF(ISNUMBER(MATCH($U1258,Applicability!$A$2:$A$7,0)),"Y",IF(ISNUMBER(MATCH($U1258,Applicability!$B$2:$B$7,0)),"N",IF(ISNA(MATCH("*"&amp;Applicability!$C$2&amp;"*",U1258,0)),"","Y"))),""),"")</f>
        <v/>
      </c>
      <c r="Y1258" s="14" t="s">
        <v>7065</v>
      </c>
      <c r="Z1258" s="14" t="s">
        <v>26</v>
      </c>
      <c r="AA1258" s="14" t="s">
        <v>26</v>
      </c>
      <c r="AB1258" s="14" t="s">
        <v>32</v>
      </c>
      <c r="AC1258" s="14" t="s">
        <v>191</v>
      </c>
      <c r="AD1258" s="14" t="s">
        <v>26</v>
      </c>
      <c r="AE1258" s="14" t="s">
        <v>26</v>
      </c>
      <c r="AF1258" s="14" t="s">
        <v>37</v>
      </c>
      <c r="AG1258" s="14" t="s">
        <v>26</v>
      </c>
      <c r="AH1258" s="14" t="s">
        <v>26</v>
      </c>
    </row>
    <row r="1259" spans="1:34" ht="108" hidden="1" x14ac:dyDescent="0.2">
      <c r="A1259" s="14" t="s">
        <v>26</v>
      </c>
      <c r="B1259" s="14" t="s">
        <v>6166</v>
      </c>
      <c r="C1259" s="14" t="s">
        <v>7069</v>
      </c>
      <c r="D1259" s="14" t="s">
        <v>6948</v>
      </c>
      <c r="E1259" s="14" t="s">
        <v>7071</v>
      </c>
      <c r="F1259" s="14" t="s">
        <v>33</v>
      </c>
      <c r="G1259" s="14"/>
      <c r="H1259" s="14"/>
      <c r="I1259" s="14" t="s">
        <v>34</v>
      </c>
      <c r="J1259" s="14" t="s">
        <v>34</v>
      </c>
      <c r="K1259" s="14"/>
      <c r="L1259" s="14"/>
      <c r="M1259" s="14"/>
      <c r="N1259" s="14"/>
      <c r="O1259" s="14"/>
      <c r="P1259" s="14"/>
      <c r="Q1259" s="14"/>
      <c r="R1259" s="14"/>
      <c r="S1259" s="14" t="s">
        <v>7072</v>
      </c>
      <c r="T1259" s="14" t="s">
        <v>62</v>
      </c>
      <c r="U1259" s="17" t="s">
        <v>39</v>
      </c>
      <c r="V1259" s="18" t="str">
        <f>IF(ISNA(MATCH("*post*",U1259,0)),IF(ISNA(MATCH("*pre*",U1259,0)),IF(ISNUMBER(MATCH($U1259,Applicability!$A$2:$A$7,0)),"Y",IF(ISNUMBER(MATCH($U1259,Applicability!$B$2:$B$7,0)),"N",IF(ISNA(MATCH("*"&amp;Applicability!$C$2&amp;"*",U1259,0)),"","Y"))),""),"")</f>
        <v>Y</v>
      </c>
      <c r="Y1259" s="14" t="s">
        <v>7070</v>
      </c>
      <c r="Z1259" s="14" t="s">
        <v>26</v>
      </c>
      <c r="AA1259" s="14" t="s">
        <v>26</v>
      </c>
      <c r="AB1259" s="14" t="s">
        <v>32</v>
      </c>
      <c r="AC1259" s="14" t="s">
        <v>35</v>
      </c>
      <c r="AD1259" s="14" t="s">
        <v>26</v>
      </c>
      <c r="AE1259" s="14" t="s">
        <v>4708</v>
      </c>
      <c r="AF1259" s="14" t="s">
        <v>37</v>
      </c>
      <c r="AG1259" s="14" t="s">
        <v>26</v>
      </c>
      <c r="AH1259" s="14" t="s">
        <v>26</v>
      </c>
    </row>
    <row r="1260" spans="1:34" ht="94.5" hidden="1" x14ac:dyDescent="0.2">
      <c r="A1260" s="14" t="s">
        <v>26</v>
      </c>
      <c r="B1260" s="14" t="s">
        <v>6166</v>
      </c>
      <c r="C1260" s="14" t="s">
        <v>7073</v>
      </c>
      <c r="D1260" s="14" t="s">
        <v>6948</v>
      </c>
      <c r="E1260" s="14" t="s">
        <v>7075</v>
      </c>
      <c r="F1260" s="14" t="s">
        <v>33</v>
      </c>
      <c r="G1260" s="14"/>
      <c r="H1260" s="14"/>
      <c r="I1260" s="14" t="s">
        <v>34</v>
      </c>
      <c r="J1260" s="14" t="s">
        <v>34</v>
      </c>
      <c r="K1260" s="14"/>
      <c r="L1260" s="14"/>
      <c r="M1260" s="14"/>
      <c r="N1260" s="14"/>
      <c r="O1260" s="14"/>
      <c r="P1260" s="14"/>
      <c r="Q1260" s="14"/>
      <c r="R1260" s="14"/>
      <c r="S1260" s="14" t="s">
        <v>7076</v>
      </c>
      <c r="T1260" s="14" t="s">
        <v>84</v>
      </c>
      <c r="U1260" s="17" t="s">
        <v>39</v>
      </c>
      <c r="V1260" s="18" t="str">
        <f>IF(ISNA(MATCH("*post*",U1260,0)),IF(ISNA(MATCH("*pre*",U1260,0)),IF(ISNUMBER(MATCH($U1260,Applicability!$A$2:$A$7,0)),"Y",IF(ISNUMBER(MATCH($U1260,Applicability!$B$2:$B$7,0)),"N",IF(ISNA(MATCH("*"&amp;Applicability!$C$2&amp;"*",U1260,0)),"","Y"))),""),"")</f>
        <v>Y</v>
      </c>
      <c r="Y1260" s="14" t="s">
        <v>7074</v>
      </c>
      <c r="Z1260" s="14" t="s">
        <v>26</v>
      </c>
      <c r="AA1260" s="14" t="s">
        <v>6872</v>
      </c>
      <c r="AB1260" s="14" t="s">
        <v>32</v>
      </c>
      <c r="AC1260" s="14" t="s">
        <v>35</v>
      </c>
      <c r="AD1260" s="14" t="s">
        <v>26</v>
      </c>
      <c r="AE1260" s="14" t="s">
        <v>4708</v>
      </c>
      <c r="AF1260" s="14" t="s">
        <v>37</v>
      </c>
      <c r="AG1260" s="14" t="s">
        <v>26</v>
      </c>
      <c r="AH1260" s="14" t="s">
        <v>254</v>
      </c>
    </row>
    <row r="1261" spans="1:34" ht="94.5" x14ac:dyDescent="0.2">
      <c r="A1261" s="14" t="s">
        <v>26</v>
      </c>
      <c r="B1261" s="14" t="s">
        <v>6166</v>
      </c>
      <c r="C1261" s="14" t="s">
        <v>7077</v>
      </c>
      <c r="D1261" s="14" t="s">
        <v>6948</v>
      </c>
      <c r="E1261" s="14" t="s">
        <v>7079</v>
      </c>
      <c r="F1261" s="14" t="s">
        <v>163</v>
      </c>
      <c r="G1261" s="14"/>
      <c r="H1261" s="14"/>
      <c r="I1261" s="14"/>
      <c r="J1261" s="14"/>
      <c r="K1261" s="14"/>
      <c r="L1261" s="14"/>
      <c r="M1261" s="14" t="s">
        <v>7080</v>
      </c>
      <c r="N1261" s="14" t="s">
        <v>7081</v>
      </c>
      <c r="O1261" s="14"/>
      <c r="P1261" s="14"/>
      <c r="Q1261" s="14" t="s">
        <v>7082</v>
      </c>
      <c r="R1261" s="14" t="s">
        <v>7083</v>
      </c>
      <c r="S1261" s="14" t="s">
        <v>7084</v>
      </c>
      <c r="T1261" s="14" t="s">
        <v>1497</v>
      </c>
      <c r="U1261" s="17" t="s">
        <v>7085</v>
      </c>
      <c r="V1261" s="18" t="str">
        <f>IF(ISNA(MATCH("*post*",U1261,0)),IF(ISNA(MATCH("*pre*",U1261,0)),IF(ISNUMBER(MATCH($U1261,Applicability!$A$2:$A$7,0)),"Y",IF(ISNUMBER(MATCH($U1261,Applicability!$B$2:$B$7,0)),"N",IF(ISNA(MATCH("*"&amp;Applicability!$C$2&amp;"*",U1261,0)),"","Y"))),""),"")</f>
        <v/>
      </c>
      <c r="Y1261" s="14" t="s">
        <v>7078</v>
      </c>
      <c r="Z1261" s="14" t="s">
        <v>26</v>
      </c>
      <c r="AA1261" s="14" t="s">
        <v>6872</v>
      </c>
      <c r="AB1261" s="14" t="s">
        <v>162</v>
      </c>
      <c r="AC1261" s="14" t="s">
        <v>191</v>
      </c>
      <c r="AD1261" s="14" t="s">
        <v>26</v>
      </c>
      <c r="AE1261" s="14" t="s">
        <v>26</v>
      </c>
      <c r="AF1261" s="14" t="s">
        <v>37</v>
      </c>
      <c r="AG1261" s="14" t="s">
        <v>26</v>
      </c>
      <c r="AH1261" s="14" t="s">
        <v>254</v>
      </c>
    </row>
    <row r="1262" spans="1:34" ht="94.5" x14ac:dyDescent="0.2">
      <c r="A1262" s="14" t="s">
        <v>26</v>
      </c>
      <c r="B1262" s="14" t="s">
        <v>6166</v>
      </c>
      <c r="C1262" s="14" t="s">
        <v>7086</v>
      </c>
      <c r="D1262" s="14" t="s">
        <v>6948</v>
      </c>
      <c r="E1262" s="14" t="s">
        <v>7079</v>
      </c>
      <c r="F1262" s="14" t="s">
        <v>163</v>
      </c>
      <c r="G1262" s="14"/>
      <c r="H1262" s="14"/>
      <c r="I1262" s="14"/>
      <c r="J1262" s="14"/>
      <c r="K1262" s="14"/>
      <c r="L1262" s="14"/>
      <c r="M1262" s="14" t="s">
        <v>7088</v>
      </c>
      <c r="N1262" s="14" t="s">
        <v>7089</v>
      </c>
      <c r="O1262" s="14"/>
      <c r="P1262" s="14"/>
      <c r="Q1262" s="14" t="s">
        <v>7090</v>
      </c>
      <c r="R1262" s="14" t="s">
        <v>7091</v>
      </c>
      <c r="S1262" s="14" t="s">
        <v>7084</v>
      </c>
      <c r="T1262" s="14" t="s">
        <v>1497</v>
      </c>
      <c r="U1262" s="17" t="s">
        <v>1818</v>
      </c>
      <c r="V1262" s="18" t="str">
        <f>IF(ISNA(MATCH("*post*",U1262,0)),IF(ISNA(MATCH("*pre*",U1262,0)),IF(ISNUMBER(MATCH($U1262,Applicability!$A$2:$A$7,0)),"Y",IF(ISNUMBER(MATCH($U1262,Applicability!$B$2:$B$7,0)),"N",IF(ISNA(MATCH("*"&amp;Applicability!$C$2&amp;"*",U1262,0)),"","Y"))),""),"")</f>
        <v/>
      </c>
      <c r="Y1262" s="14" t="s">
        <v>7087</v>
      </c>
      <c r="Z1262" s="14" t="s">
        <v>26</v>
      </c>
      <c r="AA1262" s="14" t="s">
        <v>6872</v>
      </c>
      <c r="AB1262" s="14" t="s">
        <v>162</v>
      </c>
      <c r="AC1262" s="14" t="s">
        <v>191</v>
      </c>
      <c r="AD1262" s="14" t="s">
        <v>26</v>
      </c>
      <c r="AE1262" s="14" t="s">
        <v>26</v>
      </c>
      <c r="AF1262" s="14" t="s">
        <v>37</v>
      </c>
      <c r="AG1262" s="14" t="s">
        <v>26</v>
      </c>
      <c r="AH1262" s="14" t="s">
        <v>254</v>
      </c>
    </row>
    <row r="1263" spans="1:34" ht="94.5" x14ac:dyDescent="0.2">
      <c r="A1263" s="14" t="s">
        <v>26</v>
      </c>
      <c r="B1263" s="14" t="s">
        <v>6166</v>
      </c>
      <c r="C1263" s="14" t="s">
        <v>7092</v>
      </c>
      <c r="D1263" s="14" t="s">
        <v>6948</v>
      </c>
      <c r="E1263" s="14" t="s">
        <v>7079</v>
      </c>
      <c r="F1263" s="14" t="s">
        <v>163</v>
      </c>
      <c r="G1263" s="14"/>
      <c r="H1263" s="14"/>
      <c r="I1263" s="14"/>
      <c r="J1263" s="14"/>
      <c r="K1263" s="14"/>
      <c r="L1263" s="14"/>
      <c r="M1263" s="14" t="s">
        <v>7080</v>
      </c>
      <c r="N1263" s="14" t="s">
        <v>7081</v>
      </c>
      <c r="O1263" s="14"/>
      <c r="P1263" s="14"/>
      <c r="Q1263" s="14" t="s">
        <v>7082</v>
      </c>
      <c r="R1263" s="14" t="s">
        <v>7083</v>
      </c>
      <c r="S1263" s="14" t="s">
        <v>7084</v>
      </c>
      <c r="T1263" s="14" t="s">
        <v>1497</v>
      </c>
      <c r="U1263" s="17" t="s">
        <v>1815</v>
      </c>
      <c r="V1263" s="18" t="str">
        <f>IF(ISNA(MATCH("*post*",U1263,0)),IF(ISNA(MATCH("*pre*",U1263,0)),IF(ISNUMBER(MATCH($U1263,Applicability!$A$2:$A$7,0)),"Y",IF(ISNUMBER(MATCH($U1263,Applicability!$B$2:$B$7,0)),"N",IF(ISNA(MATCH("*"&amp;Applicability!$C$2&amp;"*",U1263,0)),"","Y"))),""),"")</f>
        <v/>
      </c>
      <c r="Y1263" s="14" t="s">
        <v>7078</v>
      </c>
      <c r="Z1263" s="14" t="s">
        <v>26</v>
      </c>
      <c r="AA1263" s="14" t="s">
        <v>6872</v>
      </c>
      <c r="AB1263" s="14" t="s">
        <v>162</v>
      </c>
      <c r="AC1263" s="14" t="s">
        <v>191</v>
      </c>
      <c r="AD1263" s="14" t="s">
        <v>26</v>
      </c>
      <c r="AE1263" s="14" t="s">
        <v>26</v>
      </c>
      <c r="AF1263" s="14" t="s">
        <v>37</v>
      </c>
      <c r="AG1263" s="14" t="s">
        <v>26</v>
      </c>
      <c r="AH1263" s="14" t="s">
        <v>254</v>
      </c>
    </row>
    <row r="1264" spans="1:34" ht="94.5" x14ac:dyDescent="0.2">
      <c r="A1264" s="14" t="s">
        <v>26</v>
      </c>
      <c r="B1264" s="14" t="s">
        <v>6166</v>
      </c>
      <c r="C1264" s="14" t="s">
        <v>7093</v>
      </c>
      <c r="D1264" s="14" t="s">
        <v>6948</v>
      </c>
      <c r="E1264" s="14" t="s">
        <v>7079</v>
      </c>
      <c r="F1264" s="14" t="s">
        <v>163</v>
      </c>
      <c r="G1264" s="14"/>
      <c r="H1264" s="14"/>
      <c r="I1264" s="14"/>
      <c r="J1264" s="14"/>
      <c r="K1264" s="14"/>
      <c r="L1264" s="14"/>
      <c r="M1264" s="14" t="s">
        <v>7088</v>
      </c>
      <c r="N1264" s="14" t="s">
        <v>7089</v>
      </c>
      <c r="O1264" s="14"/>
      <c r="P1264" s="14"/>
      <c r="Q1264" s="14" t="s">
        <v>7090</v>
      </c>
      <c r="R1264" s="14" t="s">
        <v>7091</v>
      </c>
      <c r="S1264" s="14" t="s">
        <v>7084</v>
      </c>
      <c r="T1264" s="14" t="s">
        <v>1497</v>
      </c>
      <c r="U1264" s="17" t="s">
        <v>7094</v>
      </c>
      <c r="V1264" s="18" t="str">
        <f>IF(ISNA(MATCH("*post*",U1264,0)),IF(ISNA(MATCH("*pre*",U1264,0)),IF(ISNUMBER(MATCH($U1264,Applicability!$A$2:$A$7,0)),"Y",IF(ISNUMBER(MATCH($U1264,Applicability!$B$2:$B$7,0)),"N",IF(ISNA(MATCH("*"&amp;Applicability!$C$2&amp;"*",U1264,0)),"","Y"))),""),"")</f>
        <v/>
      </c>
      <c r="Y1264" s="14" t="s">
        <v>7087</v>
      </c>
      <c r="Z1264" s="14" t="s">
        <v>26</v>
      </c>
      <c r="AA1264" s="14" t="s">
        <v>6872</v>
      </c>
      <c r="AB1264" s="14" t="s">
        <v>162</v>
      </c>
      <c r="AC1264" s="14" t="s">
        <v>191</v>
      </c>
      <c r="AD1264" s="14" t="s">
        <v>26</v>
      </c>
      <c r="AE1264" s="14" t="s">
        <v>26</v>
      </c>
      <c r="AF1264" s="14" t="s">
        <v>37</v>
      </c>
      <c r="AG1264" s="14" t="s">
        <v>26</v>
      </c>
      <c r="AH1264" s="14" t="s">
        <v>254</v>
      </c>
    </row>
    <row r="1265" spans="1:34" ht="94.5" hidden="1" x14ac:dyDescent="0.2">
      <c r="A1265" s="14" t="s">
        <v>26</v>
      </c>
      <c r="B1265" s="14" t="s">
        <v>6166</v>
      </c>
      <c r="C1265" s="14" t="s">
        <v>7095</v>
      </c>
      <c r="D1265" s="14" t="s">
        <v>6948</v>
      </c>
      <c r="E1265" s="14" t="s">
        <v>7079</v>
      </c>
      <c r="F1265" s="14" t="s">
        <v>163</v>
      </c>
      <c r="G1265" s="14"/>
      <c r="H1265" s="14"/>
      <c r="I1265" s="14" t="s">
        <v>7097</v>
      </c>
      <c r="J1265" s="14" t="s">
        <v>2548</v>
      </c>
      <c r="K1265" s="14"/>
      <c r="L1265" s="14"/>
      <c r="M1265" s="14"/>
      <c r="N1265" s="14"/>
      <c r="O1265" s="14"/>
      <c r="P1265" s="14"/>
      <c r="Q1265" s="14"/>
      <c r="R1265" s="14"/>
      <c r="S1265" s="14" t="s">
        <v>7084</v>
      </c>
      <c r="T1265" s="14" t="s">
        <v>1497</v>
      </c>
      <c r="U1265" s="17" t="s">
        <v>187</v>
      </c>
      <c r="V1265" s="18" t="str">
        <f>IF(ISNA(MATCH("*post*",U1265,0)),IF(ISNA(MATCH("*pre*",U1265,0)),IF(ISNUMBER(MATCH($U1265,Applicability!$A$2:$A$7,0)),"Y",IF(ISNUMBER(MATCH($U1265,Applicability!$B$2:$B$7,0)),"N",IF(ISNA(MATCH("*"&amp;Applicability!$C$2&amp;"*",U1265,0)),"","Y"))),""),"")</f>
        <v>N</v>
      </c>
      <c r="Y1265" s="14" t="s">
        <v>7096</v>
      </c>
      <c r="Z1265" s="14" t="s">
        <v>26</v>
      </c>
      <c r="AA1265" s="14" t="s">
        <v>6872</v>
      </c>
      <c r="AB1265" s="14" t="s">
        <v>162</v>
      </c>
      <c r="AC1265" s="14" t="s">
        <v>191</v>
      </c>
      <c r="AD1265" s="14" t="s">
        <v>26</v>
      </c>
      <c r="AE1265" s="14" t="s">
        <v>26</v>
      </c>
      <c r="AF1265" s="14" t="s">
        <v>37</v>
      </c>
      <c r="AG1265" s="14" t="s">
        <v>26</v>
      </c>
      <c r="AH1265" s="14" t="s">
        <v>254</v>
      </c>
    </row>
    <row r="1266" spans="1:34" ht="67.5" x14ac:dyDescent="0.2">
      <c r="A1266" s="14" t="s">
        <v>26</v>
      </c>
      <c r="B1266" s="14" t="s">
        <v>6166</v>
      </c>
      <c r="C1266" s="14" t="s">
        <v>7098</v>
      </c>
      <c r="D1266" s="14" t="s">
        <v>6873</v>
      </c>
      <c r="E1266" s="14" t="s">
        <v>7101</v>
      </c>
      <c r="F1266" s="14" t="s">
        <v>33</v>
      </c>
      <c r="G1266" s="14"/>
      <c r="H1266" s="14"/>
      <c r="I1266" s="14"/>
      <c r="J1266" s="14"/>
      <c r="K1266" s="14"/>
      <c r="L1266" s="14"/>
      <c r="M1266" s="14" t="s">
        <v>7102</v>
      </c>
      <c r="N1266" s="14" t="s">
        <v>7103</v>
      </c>
      <c r="O1266" s="14"/>
      <c r="P1266" s="14"/>
      <c r="Q1266" s="14" t="s">
        <v>7104</v>
      </c>
      <c r="R1266" s="14" t="s">
        <v>7105</v>
      </c>
      <c r="S1266" s="14" t="s">
        <v>7106</v>
      </c>
      <c r="T1266" s="14" t="s">
        <v>237</v>
      </c>
      <c r="U1266" s="17" t="s">
        <v>6866</v>
      </c>
      <c r="V1266" s="18" t="str">
        <f>IF(ISNA(MATCH("*post*",U1266,0)),IF(ISNA(MATCH("*pre*",U1266,0)),IF(ISNUMBER(MATCH($U1266,Applicability!$A$2:$A$7,0)),"Y",IF(ISNUMBER(MATCH($U1266,Applicability!$B$2:$B$7,0)),"N",IF(ISNA(MATCH("*"&amp;Applicability!$C$2&amp;"*",U1266,0)),"","Y"))),""),"")</f>
        <v/>
      </c>
      <c r="Y1266" s="14" t="s">
        <v>7099</v>
      </c>
      <c r="Z1266" s="14" t="s">
        <v>7100</v>
      </c>
      <c r="AA1266" s="14" t="s">
        <v>5884</v>
      </c>
      <c r="AB1266" s="14" t="s">
        <v>32</v>
      </c>
      <c r="AC1266" s="14" t="s">
        <v>191</v>
      </c>
      <c r="AD1266" s="14" t="s">
        <v>26</v>
      </c>
      <c r="AE1266" s="14" t="s">
        <v>26</v>
      </c>
      <c r="AF1266" s="14" t="s">
        <v>2982</v>
      </c>
      <c r="AG1266" s="14" t="s">
        <v>7107</v>
      </c>
      <c r="AH1266" s="14" t="s">
        <v>1360</v>
      </c>
    </row>
    <row r="1267" spans="1:34" ht="121.5" x14ac:dyDescent="0.2">
      <c r="A1267" s="14" t="s">
        <v>26</v>
      </c>
      <c r="B1267" s="14" t="s">
        <v>6166</v>
      </c>
      <c r="C1267" s="14" t="s">
        <v>7108</v>
      </c>
      <c r="D1267" s="14" t="s">
        <v>6873</v>
      </c>
      <c r="E1267" s="14" t="s">
        <v>7111</v>
      </c>
      <c r="F1267" s="14" t="s">
        <v>33</v>
      </c>
      <c r="G1267" s="14"/>
      <c r="H1267" s="14"/>
      <c r="I1267" s="14"/>
      <c r="J1267" s="14"/>
      <c r="K1267" s="14"/>
      <c r="L1267" s="14"/>
      <c r="M1267" s="14" t="s">
        <v>7112</v>
      </c>
      <c r="N1267" s="14" t="s">
        <v>7113</v>
      </c>
      <c r="O1267" s="14"/>
      <c r="P1267" s="14"/>
      <c r="Q1267" s="14" t="s">
        <v>7114</v>
      </c>
      <c r="R1267" s="14" t="s">
        <v>4028</v>
      </c>
      <c r="S1267" s="14" t="s">
        <v>7115</v>
      </c>
      <c r="T1267" s="14" t="s">
        <v>1497</v>
      </c>
      <c r="U1267" s="17" t="s">
        <v>6866</v>
      </c>
      <c r="V1267" s="18" t="str">
        <f>IF(ISNA(MATCH("*post*",U1267,0)),IF(ISNA(MATCH("*pre*",U1267,0)),IF(ISNUMBER(MATCH($U1267,Applicability!$A$2:$A$7,0)),"Y",IF(ISNUMBER(MATCH($U1267,Applicability!$B$2:$B$7,0)),"N",IF(ISNA(MATCH("*"&amp;Applicability!$C$2&amp;"*",U1267,0)),"","Y"))),""),"")</f>
        <v/>
      </c>
      <c r="Y1267" s="14" t="s">
        <v>7109</v>
      </c>
      <c r="Z1267" s="14" t="s">
        <v>7110</v>
      </c>
      <c r="AA1267" s="14" t="s">
        <v>5884</v>
      </c>
      <c r="AB1267" s="14" t="s">
        <v>32</v>
      </c>
      <c r="AC1267" s="14" t="s">
        <v>662</v>
      </c>
      <c r="AD1267" s="14" t="s">
        <v>26</v>
      </c>
      <c r="AE1267" s="14" t="s">
        <v>26</v>
      </c>
      <c r="AF1267" s="14" t="s">
        <v>2982</v>
      </c>
      <c r="AG1267" s="14" t="s">
        <v>1692</v>
      </c>
      <c r="AH1267" s="14" t="s">
        <v>1360</v>
      </c>
    </row>
    <row r="1268" spans="1:34" ht="121.5" x14ac:dyDescent="0.2">
      <c r="A1268" s="14" t="s">
        <v>26</v>
      </c>
      <c r="B1268" s="14" t="s">
        <v>6166</v>
      </c>
      <c r="C1268" s="14" t="s">
        <v>7116</v>
      </c>
      <c r="D1268" s="14" t="s">
        <v>6873</v>
      </c>
      <c r="E1268" s="14" t="s">
        <v>7111</v>
      </c>
      <c r="F1268" s="14" t="s">
        <v>33</v>
      </c>
      <c r="G1268" s="14"/>
      <c r="H1268" s="14"/>
      <c r="I1268" s="14"/>
      <c r="J1268" s="14"/>
      <c r="K1268" s="14"/>
      <c r="L1268" s="14"/>
      <c r="M1268" s="14" t="s">
        <v>7118</v>
      </c>
      <c r="N1268" s="14" t="s">
        <v>7119</v>
      </c>
      <c r="O1268" s="14"/>
      <c r="P1268" s="14"/>
      <c r="Q1268" s="14" t="s">
        <v>7120</v>
      </c>
      <c r="R1268" s="14" t="s">
        <v>7121</v>
      </c>
      <c r="S1268" s="14" t="s">
        <v>7115</v>
      </c>
      <c r="T1268" s="14" t="s">
        <v>1497</v>
      </c>
      <c r="U1268" s="17" t="s">
        <v>6880</v>
      </c>
      <c r="V1268" s="18" t="str">
        <f>IF(ISNA(MATCH("*post*",U1268,0)),IF(ISNA(MATCH("*pre*",U1268,0)),IF(ISNUMBER(MATCH($U1268,Applicability!$A$2:$A$7,0)),"Y",IF(ISNUMBER(MATCH($U1268,Applicability!$B$2:$B$7,0)),"N",IF(ISNA(MATCH("*"&amp;Applicability!$C$2&amp;"*",U1268,0)),"","Y"))),""),"")</f>
        <v/>
      </c>
      <c r="Y1268" s="14" t="s">
        <v>7117</v>
      </c>
      <c r="Z1268" s="14" t="s">
        <v>7110</v>
      </c>
      <c r="AA1268" s="14" t="s">
        <v>5884</v>
      </c>
      <c r="AB1268" s="14" t="s">
        <v>32</v>
      </c>
      <c r="AC1268" s="14" t="s">
        <v>662</v>
      </c>
      <c r="AD1268" s="14" t="s">
        <v>26</v>
      </c>
      <c r="AE1268" s="14" t="s">
        <v>26</v>
      </c>
      <c r="AF1268" s="14" t="s">
        <v>2982</v>
      </c>
      <c r="AG1268" s="14" t="s">
        <v>1692</v>
      </c>
      <c r="AH1268" s="14" t="s">
        <v>1360</v>
      </c>
    </row>
    <row r="1269" spans="1:34" ht="121.5" hidden="1" x14ac:dyDescent="0.2">
      <c r="A1269" s="14" t="s">
        <v>26</v>
      </c>
      <c r="B1269" s="14" t="s">
        <v>6166</v>
      </c>
      <c r="C1269" s="14" t="s">
        <v>7122</v>
      </c>
      <c r="D1269" s="14" t="s">
        <v>6873</v>
      </c>
      <c r="E1269" s="14" t="s">
        <v>7111</v>
      </c>
      <c r="F1269" s="14" t="s">
        <v>33</v>
      </c>
      <c r="G1269" s="14"/>
      <c r="H1269" s="14"/>
      <c r="I1269" s="14"/>
      <c r="J1269" s="14"/>
      <c r="K1269" s="14"/>
      <c r="L1269" s="14"/>
      <c r="M1269" s="14" t="s">
        <v>7124</v>
      </c>
      <c r="N1269" s="14" t="s">
        <v>7125</v>
      </c>
      <c r="O1269" s="14"/>
      <c r="P1269" s="14"/>
      <c r="Q1269" s="14" t="s">
        <v>7126</v>
      </c>
      <c r="R1269" s="14" t="s">
        <v>2370</v>
      </c>
      <c r="S1269" s="14" t="s">
        <v>7115</v>
      </c>
      <c r="T1269" s="14" t="s">
        <v>1497</v>
      </c>
      <c r="U1269" s="17" t="s">
        <v>1521</v>
      </c>
      <c r="V1269" s="18" t="str">
        <f>IF(ISNA(MATCH("*post*",U1269,0)),IF(ISNA(MATCH("*pre*",U1269,0)),IF(ISNUMBER(MATCH($U1269,Applicability!$A$2:$A$7,0)),"Y",IF(ISNUMBER(MATCH($U1269,Applicability!$B$2:$B$7,0)),"N",IF(ISNA(MATCH("*"&amp;Applicability!$C$2&amp;"*",U1269,0)),"","Y"))),""),"")</f>
        <v>Y</v>
      </c>
      <c r="Y1269" s="14" t="s">
        <v>7123</v>
      </c>
      <c r="Z1269" s="14" t="s">
        <v>7110</v>
      </c>
      <c r="AA1269" s="14" t="s">
        <v>5884</v>
      </c>
      <c r="AB1269" s="14" t="s">
        <v>32</v>
      </c>
      <c r="AC1269" s="14" t="s">
        <v>662</v>
      </c>
      <c r="AD1269" s="14" t="s">
        <v>26</v>
      </c>
      <c r="AE1269" s="14" t="s">
        <v>26</v>
      </c>
      <c r="AF1269" s="14" t="s">
        <v>2982</v>
      </c>
      <c r="AG1269" s="14" t="s">
        <v>1692</v>
      </c>
      <c r="AH1269" s="14" t="s">
        <v>1360</v>
      </c>
    </row>
    <row r="1270" spans="1:34" ht="81" hidden="1" x14ac:dyDescent="0.2">
      <c r="A1270" s="14" t="s">
        <v>26</v>
      </c>
      <c r="B1270" s="14" t="s">
        <v>6166</v>
      </c>
      <c r="C1270" s="14" t="s">
        <v>7127</v>
      </c>
      <c r="D1270" s="14" t="s">
        <v>6873</v>
      </c>
      <c r="E1270" s="14" t="s">
        <v>7129</v>
      </c>
      <c r="F1270" s="14" t="s">
        <v>183</v>
      </c>
      <c r="G1270" s="14"/>
      <c r="H1270" s="14"/>
      <c r="I1270" s="14" t="s">
        <v>34</v>
      </c>
      <c r="J1270" s="14" t="s">
        <v>34</v>
      </c>
      <c r="K1270" s="14"/>
      <c r="L1270" s="14"/>
      <c r="M1270" s="14"/>
      <c r="N1270" s="14"/>
      <c r="O1270" s="14"/>
      <c r="P1270" s="14"/>
      <c r="Q1270" s="14"/>
      <c r="R1270" s="14"/>
      <c r="S1270" s="14" t="s">
        <v>7130</v>
      </c>
      <c r="T1270" s="14" t="s">
        <v>51</v>
      </c>
      <c r="U1270" s="17" t="s">
        <v>39</v>
      </c>
      <c r="V1270" s="18" t="str">
        <f>IF(ISNA(MATCH("*post*",U1270,0)),IF(ISNA(MATCH("*pre*",U1270,0)),IF(ISNUMBER(MATCH($U1270,Applicability!$A$2:$A$7,0)),"Y",IF(ISNUMBER(MATCH($U1270,Applicability!$B$2:$B$7,0)),"N",IF(ISNA(MATCH("*"&amp;Applicability!$C$2&amp;"*",U1270,0)),"","Y"))),""),"")</f>
        <v>Y</v>
      </c>
      <c r="Y1270" s="14" t="s">
        <v>7128</v>
      </c>
      <c r="Z1270" s="14" t="s">
        <v>7100</v>
      </c>
      <c r="AA1270" s="14" t="s">
        <v>5884</v>
      </c>
      <c r="AB1270" s="14" t="s">
        <v>32</v>
      </c>
      <c r="AC1270" s="14" t="s">
        <v>35</v>
      </c>
      <c r="AD1270" s="14" t="s">
        <v>26</v>
      </c>
      <c r="AE1270" s="14" t="s">
        <v>4708</v>
      </c>
      <c r="AF1270" s="14" t="s">
        <v>2982</v>
      </c>
      <c r="AG1270" s="14" t="s">
        <v>7107</v>
      </c>
      <c r="AH1270" s="14" t="s">
        <v>1360</v>
      </c>
    </row>
    <row r="1271" spans="1:34" ht="94.5" x14ac:dyDescent="0.2">
      <c r="A1271" s="14" t="s">
        <v>26</v>
      </c>
      <c r="B1271" s="14" t="s">
        <v>6166</v>
      </c>
      <c r="C1271" s="14" t="s">
        <v>7131</v>
      </c>
      <c r="D1271" s="14" t="s">
        <v>6948</v>
      </c>
      <c r="E1271" s="14" t="s">
        <v>7133</v>
      </c>
      <c r="F1271" s="14" t="s">
        <v>33</v>
      </c>
      <c r="G1271" s="14"/>
      <c r="H1271" s="14"/>
      <c r="I1271" s="14"/>
      <c r="J1271" s="14"/>
      <c r="K1271" s="14"/>
      <c r="L1271" s="14"/>
      <c r="M1271" s="14" t="s">
        <v>7134</v>
      </c>
      <c r="N1271" s="14" t="s">
        <v>7135</v>
      </c>
      <c r="O1271" s="14"/>
      <c r="P1271" s="14"/>
      <c r="Q1271" s="14" t="s">
        <v>7136</v>
      </c>
      <c r="R1271" s="14" t="s">
        <v>7137</v>
      </c>
      <c r="S1271" s="14" t="s">
        <v>7138</v>
      </c>
      <c r="T1271" s="14" t="s">
        <v>62</v>
      </c>
      <c r="U1271" s="17" t="s">
        <v>6880</v>
      </c>
      <c r="V1271" s="18" t="str">
        <f>IF(ISNA(MATCH("*post*",U1271,0)),IF(ISNA(MATCH("*pre*",U1271,0)),IF(ISNUMBER(MATCH($U1271,Applicability!$A$2:$A$7,0)),"Y",IF(ISNUMBER(MATCH($U1271,Applicability!$B$2:$B$7,0)),"N",IF(ISNA(MATCH("*"&amp;Applicability!$C$2&amp;"*",U1271,0)),"","Y"))),""),"")</f>
        <v/>
      </c>
      <c r="Y1271" s="14" t="s">
        <v>7132</v>
      </c>
      <c r="Z1271" s="14" t="s">
        <v>26</v>
      </c>
      <c r="AA1271" s="14" t="s">
        <v>26</v>
      </c>
      <c r="AB1271" s="14" t="s">
        <v>32</v>
      </c>
      <c r="AC1271" s="14" t="s">
        <v>662</v>
      </c>
      <c r="AD1271" s="14" t="s">
        <v>26</v>
      </c>
      <c r="AE1271" s="14" t="s">
        <v>26</v>
      </c>
      <c r="AF1271" s="14" t="s">
        <v>37</v>
      </c>
      <c r="AG1271" s="14" t="s">
        <v>26</v>
      </c>
      <c r="AH1271" s="14" t="s">
        <v>26</v>
      </c>
    </row>
    <row r="1272" spans="1:34" ht="94.5" hidden="1" x14ac:dyDescent="0.2">
      <c r="A1272" s="14" t="s">
        <v>26</v>
      </c>
      <c r="B1272" s="14" t="s">
        <v>6166</v>
      </c>
      <c r="C1272" s="14" t="s">
        <v>7139</v>
      </c>
      <c r="D1272" s="14" t="s">
        <v>6948</v>
      </c>
      <c r="E1272" s="14" t="s">
        <v>7133</v>
      </c>
      <c r="F1272" s="14" t="s">
        <v>33</v>
      </c>
      <c r="G1272" s="14"/>
      <c r="H1272" s="14"/>
      <c r="I1272" s="14"/>
      <c r="J1272" s="14"/>
      <c r="K1272" s="14"/>
      <c r="L1272" s="14"/>
      <c r="M1272" s="14" t="s">
        <v>6352</v>
      </c>
      <c r="N1272" s="14" t="s">
        <v>7141</v>
      </c>
      <c r="O1272" s="14"/>
      <c r="P1272" s="14"/>
      <c r="Q1272" s="14" t="s">
        <v>7142</v>
      </c>
      <c r="R1272" s="14" t="s">
        <v>7143</v>
      </c>
      <c r="S1272" s="14" t="s">
        <v>7138</v>
      </c>
      <c r="T1272" s="14" t="s">
        <v>62</v>
      </c>
      <c r="U1272" s="17" t="s">
        <v>1521</v>
      </c>
      <c r="V1272" s="18" t="str">
        <f>IF(ISNA(MATCH("*post*",U1272,0)),IF(ISNA(MATCH("*pre*",U1272,0)),IF(ISNUMBER(MATCH($U1272,Applicability!$A$2:$A$7,0)),"Y",IF(ISNUMBER(MATCH($U1272,Applicability!$B$2:$B$7,0)),"N",IF(ISNA(MATCH("*"&amp;Applicability!$C$2&amp;"*",U1272,0)),"","Y"))),""),"")</f>
        <v>Y</v>
      </c>
      <c r="Y1272" s="14" t="s">
        <v>7140</v>
      </c>
      <c r="Z1272" s="14" t="s">
        <v>26</v>
      </c>
      <c r="AA1272" s="14" t="s">
        <v>26</v>
      </c>
      <c r="AB1272" s="14" t="s">
        <v>32</v>
      </c>
      <c r="AC1272" s="14" t="s">
        <v>662</v>
      </c>
      <c r="AD1272" s="14" t="s">
        <v>26</v>
      </c>
      <c r="AE1272" s="14" t="s">
        <v>26</v>
      </c>
      <c r="AF1272" s="14" t="s">
        <v>37</v>
      </c>
      <c r="AG1272" s="14" t="s">
        <v>26</v>
      </c>
      <c r="AH1272" s="14" t="s">
        <v>26</v>
      </c>
    </row>
    <row r="1273" spans="1:34" ht="94.5" x14ac:dyDescent="0.2">
      <c r="A1273" s="14" t="s">
        <v>26</v>
      </c>
      <c r="B1273" s="14" t="s">
        <v>6166</v>
      </c>
      <c r="C1273" s="14" t="s">
        <v>7144</v>
      </c>
      <c r="D1273" s="14" t="s">
        <v>6948</v>
      </c>
      <c r="E1273" s="14" t="s">
        <v>7133</v>
      </c>
      <c r="F1273" s="14" t="s">
        <v>33</v>
      </c>
      <c r="G1273" s="14"/>
      <c r="H1273" s="14"/>
      <c r="I1273" s="14"/>
      <c r="J1273" s="14"/>
      <c r="K1273" s="14"/>
      <c r="L1273" s="14"/>
      <c r="M1273" s="14" t="s">
        <v>7146</v>
      </c>
      <c r="N1273" s="14" t="s">
        <v>7147</v>
      </c>
      <c r="O1273" s="14"/>
      <c r="P1273" s="14"/>
      <c r="Q1273" s="14" t="s">
        <v>7148</v>
      </c>
      <c r="R1273" s="14" t="s">
        <v>7149</v>
      </c>
      <c r="S1273" s="14" t="s">
        <v>7138</v>
      </c>
      <c r="T1273" s="14" t="s">
        <v>62</v>
      </c>
      <c r="U1273" s="17" t="s">
        <v>6866</v>
      </c>
      <c r="V1273" s="18" t="str">
        <f>IF(ISNA(MATCH("*post*",U1273,0)),IF(ISNA(MATCH("*pre*",U1273,0)),IF(ISNUMBER(MATCH($U1273,Applicability!$A$2:$A$7,0)),"Y",IF(ISNUMBER(MATCH($U1273,Applicability!$B$2:$B$7,0)),"N",IF(ISNA(MATCH("*"&amp;Applicability!$C$2&amp;"*",U1273,0)),"","Y"))),""),"")</f>
        <v/>
      </c>
      <c r="Y1273" s="14" t="s">
        <v>7145</v>
      </c>
      <c r="Z1273" s="14" t="s">
        <v>26</v>
      </c>
      <c r="AA1273" s="14" t="s">
        <v>26</v>
      </c>
      <c r="AB1273" s="14" t="s">
        <v>32</v>
      </c>
      <c r="AC1273" s="14" t="s">
        <v>662</v>
      </c>
      <c r="AD1273" s="14" t="s">
        <v>26</v>
      </c>
      <c r="AE1273" s="14" t="s">
        <v>26</v>
      </c>
      <c r="AF1273" s="14" t="s">
        <v>37</v>
      </c>
      <c r="AG1273" s="14" t="s">
        <v>26</v>
      </c>
      <c r="AH1273" s="14" t="s">
        <v>26</v>
      </c>
    </row>
    <row r="1274" spans="1:34" ht="54" hidden="1" x14ac:dyDescent="0.2">
      <c r="A1274" s="14" t="s">
        <v>26</v>
      </c>
      <c r="B1274" s="14" t="s">
        <v>6166</v>
      </c>
      <c r="C1274" s="14" t="s">
        <v>7150</v>
      </c>
      <c r="D1274" s="14" t="s">
        <v>6873</v>
      </c>
      <c r="E1274" s="14" t="s">
        <v>7153</v>
      </c>
      <c r="F1274" s="14" t="s">
        <v>33</v>
      </c>
      <c r="G1274" s="14"/>
      <c r="H1274" s="14"/>
      <c r="I1274" s="14"/>
      <c r="J1274" s="14"/>
      <c r="K1274" s="14"/>
      <c r="L1274" s="14"/>
      <c r="M1274" s="14" t="s">
        <v>7154</v>
      </c>
      <c r="N1274" s="14" t="s">
        <v>7155</v>
      </c>
      <c r="O1274" s="14"/>
      <c r="P1274" s="14"/>
      <c r="Q1274" s="14" t="s">
        <v>7156</v>
      </c>
      <c r="R1274" s="14" t="s">
        <v>7157</v>
      </c>
      <c r="S1274" s="14" t="s">
        <v>7158</v>
      </c>
      <c r="T1274" s="14" t="s">
        <v>237</v>
      </c>
      <c r="U1274" s="17" t="s">
        <v>1521</v>
      </c>
      <c r="V1274" s="18" t="str">
        <f>IF(ISNA(MATCH("*post*",U1274,0)),IF(ISNA(MATCH("*pre*",U1274,0)),IF(ISNUMBER(MATCH($U1274,Applicability!$A$2:$A$7,0)),"Y",IF(ISNUMBER(MATCH($U1274,Applicability!$B$2:$B$7,0)),"N",IF(ISNA(MATCH("*"&amp;Applicability!$C$2&amp;"*",U1274,0)),"","Y"))),""),"")</f>
        <v>Y</v>
      </c>
      <c r="Y1274" s="14" t="s">
        <v>7151</v>
      </c>
      <c r="Z1274" s="14" t="s">
        <v>7152</v>
      </c>
      <c r="AA1274" s="14" t="s">
        <v>5884</v>
      </c>
      <c r="AB1274" s="14" t="s">
        <v>32</v>
      </c>
      <c r="AC1274" s="14" t="s">
        <v>191</v>
      </c>
      <c r="AD1274" s="14" t="s">
        <v>26</v>
      </c>
      <c r="AE1274" s="14" t="s">
        <v>26</v>
      </c>
      <c r="AF1274" s="14" t="s">
        <v>2982</v>
      </c>
      <c r="AG1274" s="14" t="s">
        <v>7159</v>
      </c>
      <c r="AH1274" s="14" t="s">
        <v>1360</v>
      </c>
    </row>
    <row r="1275" spans="1:34" ht="67.5" x14ac:dyDescent="0.2">
      <c r="A1275" s="14" t="s">
        <v>26</v>
      </c>
      <c r="B1275" s="14" t="s">
        <v>6166</v>
      </c>
      <c r="C1275" s="14" t="s">
        <v>7160</v>
      </c>
      <c r="D1275" s="14" t="s">
        <v>6873</v>
      </c>
      <c r="E1275" s="14" t="s">
        <v>7153</v>
      </c>
      <c r="F1275" s="14" t="s">
        <v>33</v>
      </c>
      <c r="G1275" s="14"/>
      <c r="H1275" s="14"/>
      <c r="I1275" s="14"/>
      <c r="J1275" s="14"/>
      <c r="K1275" s="14"/>
      <c r="L1275" s="14"/>
      <c r="M1275" s="14" t="s">
        <v>7162</v>
      </c>
      <c r="N1275" s="14" t="s">
        <v>7163</v>
      </c>
      <c r="O1275" s="14"/>
      <c r="P1275" s="14"/>
      <c r="Q1275" s="14" t="s">
        <v>7164</v>
      </c>
      <c r="R1275" s="14" t="s">
        <v>7165</v>
      </c>
      <c r="S1275" s="14" t="s">
        <v>7158</v>
      </c>
      <c r="T1275" s="14" t="s">
        <v>237</v>
      </c>
      <c r="U1275" s="17" t="s">
        <v>6866</v>
      </c>
      <c r="V1275" s="18" t="str">
        <f>IF(ISNA(MATCH("*post*",U1275,0)),IF(ISNA(MATCH("*pre*",U1275,0)),IF(ISNUMBER(MATCH($U1275,Applicability!$A$2:$A$7,0)),"Y",IF(ISNUMBER(MATCH($U1275,Applicability!$B$2:$B$7,0)),"N",IF(ISNA(MATCH("*"&amp;Applicability!$C$2&amp;"*",U1275,0)),"","Y"))),""),"")</f>
        <v/>
      </c>
      <c r="Y1275" s="14" t="s">
        <v>7161</v>
      </c>
      <c r="Z1275" s="14" t="s">
        <v>7152</v>
      </c>
      <c r="AA1275" s="14" t="s">
        <v>5884</v>
      </c>
      <c r="AB1275" s="14" t="s">
        <v>32</v>
      </c>
      <c r="AC1275" s="14" t="s">
        <v>191</v>
      </c>
      <c r="AD1275" s="14" t="s">
        <v>26</v>
      </c>
      <c r="AE1275" s="14" t="s">
        <v>26</v>
      </c>
      <c r="AF1275" s="14" t="s">
        <v>2982</v>
      </c>
      <c r="AG1275" s="14" t="s">
        <v>7159</v>
      </c>
      <c r="AH1275" s="14" t="s">
        <v>1360</v>
      </c>
    </row>
    <row r="1276" spans="1:34" ht="108" x14ac:dyDescent="0.2">
      <c r="A1276" s="14" t="s">
        <v>26</v>
      </c>
      <c r="B1276" s="14" t="s">
        <v>6166</v>
      </c>
      <c r="C1276" s="14" t="s">
        <v>7166</v>
      </c>
      <c r="D1276" s="14" t="s">
        <v>6873</v>
      </c>
      <c r="E1276" s="14" t="s">
        <v>7169</v>
      </c>
      <c r="F1276" s="14" t="s">
        <v>163</v>
      </c>
      <c r="G1276" s="14"/>
      <c r="H1276" s="14"/>
      <c r="I1276" s="14"/>
      <c r="J1276" s="14"/>
      <c r="K1276" s="14"/>
      <c r="L1276" s="14"/>
      <c r="M1276" s="14" t="s">
        <v>7170</v>
      </c>
      <c r="N1276" s="14" t="s">
        <v>7171</v>
      </c>
      <c r="O1276" s="14"/>
      <c r="P1276" s="14"/>
      <c r="Q1276" s="14" t="s">
        <v>7172</v>
      </c>
      <c r="R1276" s="14" t="s">
        <v>7173</v>
      </c>
      <c r="S1276" s="14" t="s">
        <v>7174</v>
      </c>
      <c r="T1276" s="14" t="s">
        <v>1200</v>
      </c>
      <c r="U1276" s="17" t="s">
        <v>6880</v>
      </c>
      <c r="V1276" s="18" t="str">
        <f>IF(ISNA(MATCH("*post*",U1276,0)),IF(ISNA(MATCH("*pre*",U1276,0)),IF(ISNUMBER(MATCH($U1276,Applicability!$A$2:$A$7,0)),"Y",IF(ISNUMBER(MATCH($U1276,Applicability!$B$2:$B$7,0)),"N",IF(ISNA(MATCH("*"&amp;Applicability!$C$2&amp;"*",U1276,0)),"","Y"))),""),"")</f>
        <v/>
      </c>
      <c r="Y1276" s="14" t="s">
        <v>7167</v>
      </c>
      <c r="Z1276" s="14" t="s">
        <v>7168</v>
      </c>
      <c r="AA1276" s="14" t="s">
        <v>5884</v>
      </c>
      <c r="AB1276" s="14" t="s">
        <v>162</v>
      </c>
      <c r="AC1276" s="14" t="s">
        <v>191</v>
      </c>
      <c r="AD1276" s="14" t="s">
        <v>26</v>
      </c>
      <c r="AE1276" s="14" t="s">
        <v>26</v>
      </c>
      <c r="AF1276" s="14" t="s">
        <v>2982</v>
      </c>
      <c r="AG1276" s="14" t="s">
        <v>7175</v>
      </c>
      <c r="AH1276" s="14" t="s">
        <v>1360</v>
      </c>
    </row>
    <row r="1277" spans="1:34" ht="108" hidden="1" x14ac:dyDescent="0.2">
      <c r="A1277" s="14" t="s">
        <v>26</v>
      </c>
      <c r="B1277" s="14" t="s">
        <v>6166</v>
      </c>
      <c r="C1277" s="14" t="s">
        <v>7176</v>
      </c>
      <c r="D1277" s="14" t="s">
        <v>6873</v>
      </c>
      <c r="E1277" s="14" t="s">
        <v>7169</v>
      </c>
      <c r="F1277" s="14" t="s">
        <v>163</v>
      </c>
      <c r="G1277" s="14"/>
      <c r="H1277" s="14"/>
      <c r="I1277" s="14"/>
      <c r="J1277" s="14"/>
      <c r="K1277" s="14"/>
      <c r="L1277" s="14"/>
      <c r="M1277" s="14" t="s">
        <v>7178</v>
      </c>
      <c r="N1277" s="14" t="s">
        <v>7179</v>
      </c>
      <c r="O1277" s="14"/>
      <c r="P1277" s="14"/>
      <c r="Q1277" s="14" t="s">
        <v>7180</v>
      </c>
      <c r="R1277" s="14" t="s">
        <v>6958</v>
      </c>
      <c r="S1277" s="14" t="s">
        <v>7174</v>
      </c>
      <c r="T1277" s="14" t="s">
        <v>1200</v>
      </c>
      <c r="U1277" s="17" t="s">
        <v>1521</v>
      </c>
      <c r="V1277" s="18" t="str">
        <f>IF(ISNA(MATCH("*post*",U1277,0)),IF(ISNA(MATCH("*pre*",U1277,0)),IF(ISNUMBER(MATCH($U1277,Applicability!$A$2:$A$7,0)),"Y",IF(ISNUMBER(MATCH($U1277,Applicability!$B$2:$B$7,0)),"N",IF(ISNA(MATCH("*"&amp;Applicability!$C$2&amp;"*",U1277,0)),"","Y"))),""),"")</f>
        <v>Y</v>
      </c>
      <c r="Y1277" s="14" t="s">
        <v>7177</v>
      </c>
      <c r="Z1277" s="14" t="s">
        <v>7168</v>
      </c>
      <c r="AA1277" s="14" t="s">
        <v>5884</v>
      </c>
      <c r="AB1277" s="14" t="s">
        <v>162</v>
      </c>
      <c r="AC1277" s="14" t="s">
        <v>191</v>
      </c>
      <c r="AD1277" s="14" t="s">
        <v>26</v>
      </c>
      <c r="AE1277" s="14" t="s">
        <v>26</v>
      </c>
      <c r="AF1277" s="14" t="s">
        <v>2982</v>
      </c>
      <c r="AG1277" s="14" t="s">
        <v>7175</v>
      </c>
      <c r="AH1277" s="14" t="s">
        <v>1360</v>
      </c>
    </row>
    <row r="1278" spans="1:34" ht="108" x14ac:dyDescent="0.2">
      <c r="A1278" s="14" t="s">
        <v>26</v>
      </c>
      <c r="B1278" s="14" t="s">
        <v>6166</v>
      </c>
      <c r="C1278" s="14" t="s">
        <v>7181</v>
      </c>
      <c r="D1278" s="14" t="s">
        <v>6873</v>
      </c>
      <c r="E1278" s="14" t="s">
        <v>7169</v>
      </c>
      <c r="F1278" s="14" t="s">
        <v>163</v>
      </c>
      <c r="G1278" s="14"/>
      <c r="H1278" s="14"/>
      <c r="I1278" s="14"/>
      <c r="J1278" s="14"/>
      <c r="K1278" s="14"/>
      <c r="L1278" s="14"/>
      <c r="M1278" s="14" t="s">
        <v>7183</v>
      </c>
      <c r="N1278" s="14" t="s">
        <v>7184</v>
      </c>
      <c r="O1278" s="14"/>
      <c r="P1278" s="14"/>
      <c r="Q1278" s="14" t="s">
        <v>7185</v>
      </c>
      <c r="R1278" s="14" t="s">
        <v>7186</v>
      </c>
      <c r="S1278" s="14" t="s">
        <v>7174</v>
      </c>
      <c r="T1278" s="14" t="s">
        <v>1200</v>
      </c>
      <c r="U1278" s="17" t="s">
        <v>6866</v>
      </c>
      <c r="V1278" s="18" t="str">
        <f>IF(ISNA(MATCH("*post*",U1278,0)),IF(ISNA(MATCH("*pre*",U1278,0)),IF(ISNUMBER(MATCH($U1278,Applicability!$A$2:$A$7,0)),"Y",IF(ISNUMBER(MATCH($U1278,Applicability!$B$2:$B$7,0)),"N",IF(ISNA(MATCH("*"&amp;Applicability!$C$2&amp;"*",U1278,0)),"","Y"))),""),"")</f>
        <v/>
      </c>
      <c r="Y1278" s="14" t="s">
        <v>7182</v>
      </c>
      <c r="Z1278" s="14" t="s">
        <v>7168</v>
      </c>
      <c r="AA1278" s="14" t="s">
        <v>5884</v>
      </c>
      <c r="AB1278" s="14" t="s">
        <v>162</v>
      </c>
      <c r="AC1278" s="14" t="s">
        <v>191</v>
      </c>
      <c r="AD1278" s="14" t="s">
        <v>26</v>
      </c>
      <c r="AE1278" s="14" t="s">
        <v>26</v>
      </c>
      <c r="AF1278" s="14" t="s">
        <v>2982</v>
      </c>
      <c r="AG1278" s="14" t="s">
        <v>7175</v>
      </c>
      <c r="AH1278" s="14" t="s">
        <v>1360</v>
      </c>
    </row>
    <row r="1279" spans="1:34" ht="81" x14ac:dyDescent="0.2">
      <c r="A1279" s="14" t="s">
        <v>26</v>
      </c>
      <c r="B1279" s="14" t="s">
        <v>6166</v>
      </c>
      <c r="C1279" s="14" t="s">
        <v>7187</v>
      </c>
      <c r="D1279" s="14" t="s">
        <v>6948</v>
      </c>
      <c r="E1279" s="14" t="s">
        <v>7189</v>
      </c>
      <c r="F1279" s="14" t="s">
        <v>33</v>
      </c>
      <c r="G1279" s="14"/>
      <c r="H1279" s="14"/>
      <c r="I1279" s="14"/>
      <c r="J1279" s="14"/>
      <c r="K1279" s="14"/>
      <c r="L1279" s="14"/>
      <c r="M1279" s="14" t="s">
        <v>7190</v>
      </c>
      <c r="N1279" s="14" t="s">
        <v>7191</v>
      </c>
      <c r="O1279" s="14"/>
      <c r="P1279" s="14"/>
      <c r="Q1279" s="14" t="s">
        <v>5088</v>
      </c>
      <c r="R1279" s="14" t="s">
        <v>7192</v>
      </c>
      <c r="S1279" s="14" t="s">
        <v>7193</v>
      </c>
      <c r="T1279" s="14" t="s">
        <v>237</v>
      </c>
      <c r="U1279" s="17" t="s">
        <v>6880</v>
      </c>
      <c r="V1279" s="18" t="str">
        <f>IF(ISNA(MATCH("*post*",U1279,0)),IF(ISNA(MATCH("*pre*",U1279,0)),IF(ISNUMBER(MATCH($U1279,Applicability!$A$2:$A$7,0)),"Y",IF(ISNUMBER(MATCH($U1279,Applicability!$B$2:$B$7,0)),"N",IF(ISNA(MATCH("*"&amp;Applicability!$C$2&amp;"*",U1279,0)),"","Y"))),""),"")</f>
        <v/>
      </c>
      <c r="Y1279" s="14" t="s">
        <v>7188</v>
      </c>
      <c r="Z1279" s="14" t="s">
        <v>26</v>
      </c>
      <c r="AA1279" s="14" t="s">
        <v>26</v>
      </c>
      <c r="AB1279" s="14" t="s">
        <v>32</v>
      </c>
      <c r="AC1279" s="14" t="s">
        <v>191</v>
      </c>
      <c r="AD1279" s="14" t="s">
        <v>26</v>
      </c>
      <c r="AE1279" s="14" t="s">
        <v>26</v>
      </c>
      <c r="AF1279" s="14" t="s">
        <v>37</v>
      </c>
      <c r="AG1279" s="14" t="s">
        <v>26</v>
      </c>
      <c r="AH1279" s="14" t="s">
        <v>26</v>
      </c>
    </row>
    <row r="1280" spans="1:34" ht="121.5" x14ac:dyDescent="0.2">
      <c r="A1280" s="14" t="s">
        <v>26</v>
      </c>
      <c r="B1280" s="14" t="s">
        <v>6166</v>
      </c>
      <c r="C1280" s="14" t="s">
        <v>7194</v>
      </c>
      <c r="D1280" s="14" t="s">
        <v>6948</v>
      </c>
      <c r="E1280" s="14" t="s">
        <v>7189</v>
      </c>
      <c r="F1280" s="14" t="s">
        <v>33</v>
      </c>
      <c r="G1280" s="14"/>
      <c r="H1280" s="14"/>
      <c r="I1280" s="14"/>
      <c r="J1280" s="14"/>
      <c r="K1280" s="14"/>
      <c r="L1280" s="14"/>
      <c r="M1280" s="14" t="s">
        <v>7196</v>
      </c>
      <c r="N1280" s="14" t="s">
        <v>6889</v>
      </c>
      <c r="O1280" s="14"/>
      <c r="P1280" s="14"/>
      <c r="Q1280" s="14" t="s">
        <v>7197</v>
      </c>
      <c r="R1280" s="14" t="s">
        <v>7198</v>
      </c>
      <c r="S1280" s="14" t="s">
        <v>7193</v>
      </c>
      <c r="T1280" s="14" t="s">
        <v>237</v>
      </c>
      <c r="U1280" s="17" t="s">
        <v>7199</v>
      </c>
      <c r="V1280" s="18" t="str">
        <f>IF(ISNA(MATCH("*post*",U1280,0)),IF(ISNA(MATCH("*pre*",U1280,0)),IF(ISNUMBER(MATCH($U1280,Applicability!$A$2:$A$7,0)),"Y",IF(ISNUMBER(MATCH($U1280,Applicability!$B$2:$B$7,0)),"N",IF(ISNA(MATCH("*"&amp;Applicability!$C$2&amp;"*",U1280,0)),"","Y"))),""),"")</f>
        <v/>
      </c>
      <c r="Y1280" s="14" t="s">
        <v>7195</v>
      </c>
      <c r="Z1280" s="14" t="s">
        <v>26</v>
      </c>
      <c r="AA1280" s="14" t="s">
        <v>26</v>
      </c>
      <c r="AB1280" s="14" t="s">
        <v>32</v>
      </c>
      <c r="AC1280" s="14" t="s">
        <v>191</v>
      </c>
      <c r="AD1280" s="14" t="s">
        <v>26</v>
      </c>
      <c r="AE1280" s="14" t="s">
        <v>26</v>
      </c>
      <c r="AF1280" s="14" t="s">
        <v>37</v>
      </c>
      <c r="AG1280" s="14" t="s">
        <v>26</v>
      </c>
      <c r="AH1280" s="14" t="s">
        <v>26</v>
      </c>
    </row>
    <row r="1281" spans="1:34" ht="81" x14ac:dyDescent="0.2">
      <c r="A1281" s="14" t="s">
        <v>26</v>
      </c>
      <c r="B1281" s="14" t="s">
        <v>6166</v>
      </c>
      <c r="C1281" s="14" t="s">
        <v>7200</v>
      </c>
      <c r="D1281" s="14" t="s">
        <v>6948</v>
      </c>
      <c r="E1281" s="14" t="s">
        <v>7189</v>
      </c>
      <c r="F1281" s="14" t="s">
        <v>33</v>
      </c>
      <c r="G1281" s="14"/>
      <c r="H1281" s="14"/>
      <c r="I1281" s="14"/>
      <c r="J1281" s="14"/>
      <c r="K1281" s="14"/>
      <c r="L1281" s="14"/>
      <c r="M1281" s="14" t="s">
        <v>7202</v>
      </c>
      <c r="N1281" s="14" t="s">
        <v>2648</v>
      </c>
      <c r="O1281" s="14"/>
      <c r="P1281" s="14"/>
      <c r="Q1281" s="14" t="s">
        <v>7203</v>
      </c>
      <c r="R1281" s="14" t="s">
        <v>7204</v>
      </c>
      <c r="S1281" s="14" t="s">
        <v>7193</v>
      </c>
      <c r="T1281" s="14" t="s">
        <v>237</v>
      </c>
      <c r="U1281" s="17" t="s">
        <v>6866</v>
      </c>
      <c r="V1281" s="18" t="str">
        <f>IF(ISNA(MATCH("*post*",U1281,0)),IF(ISNA(MATCH("*pre*",U1281,0)),IF(ISNUMBER(MATCH($U1281,Applicability!$A$2:$A$7,0)),"Y",IF(ISNUMBER(MATCH($U1281,Applicability!$B$2:$B$7,0)),"N",IF(ISNA(MATCH("*"&amp;Applicability!$C$2&amp;"*",U1281,0)),"","Y"))),""),"")</f>
        <v/>
      </c>
      <c r="Y1281" s="14" t="s">
        <v>7201</v>
      </c>
      <c r="Z1281" s="14" t="s">
        <v>26</v>
      </c>
      <c r="AA1281" s="14" t="s">
        <v>26</v>
      </c>
      <c r="AB1281" s="14" t="s">
        <v>32</v>
      </c>
      <c r="AC1281" s="14" t="s">
        <v>191</v>
      </c>
      <c r="AD1281" s="14" t="s">
        <v>26</v>
      </c>
      <c r="AE1281" s="14" t="s">
        <v>26</v>
      </c>
      <c r="AF1281" s="14" t="s">
        <v>37</v>
      </c>
      <c r="AG1281" s="14" t="s">
        <v>26</v>
      </c>
      <c r="AH1281" s="14" t="s">
        <v>26</v>
      </c>
    </row>
    <row r="1282" spans="1:34" ht="94.5" x14ac:dyDescent="0.2">
      <c r="A1282" s="14" t="s">
        <v>26</v>
      </c>
      <c r="B1282" s="14" t="s">
        <v>6166</v>
      </c>
      <c r="C1282" s="14" t="s">
        <v>7205</v>
      </c>
      <c r="D1282" s="14" t="s">
        <v>6948</v>
      </c>
      <c r="E1282" s="14" t="s">
        <v>7189</v>
      </c>
      <c r="F1282" s="14" t="s">
        <v>33</v>
      </c>
      <c r="G1282" s="14"/>
      <c r="H1282" s="14"/>
      <c r="I1282" s="14"/>
      <c r="J1282" s="14"/>
      <c r="K1282" s="14"/>
      <c r="L1282" s="14"/>
      <c r="M1282" s="14" t="s">
        <v>7207</v>
      </c>
      <c r="N1282" s="14" t="s">
        <v>2052</v>
      </c>
      <c r="O1282" s="14"/>
      <c r="P1282" s="14"/>
      <c r="Q1282" s="14" t="s">
        <v>7208</v>
      </c>
      <c r="R1282" s="14" t="s">
        <v>7209</v>
      </c>
      <c r="S1282" s="14" t="s">
        <v>7193</v>
      </c>
      <c r="T1282" s="14" t="s">
        <v>237</v>
      </c>
      <c r="U1282" s="17" t="s">
        <v>7052</v>
      </c>
      <c r="V1282" s="18" t="str">
        <f>IF(ISNA(MATCH("*post*",U1282,0)),IF(ISNA(MATCH("*pre*",U1282,0)),IF(ISNUMBER(MATCH($U1282,Applicability!$A$2:$A$7,0)),"Y",IF(ISNUMBER(MATCH($U1282,Applicability!$B$2:$B$7,0)),"N",IF(ISNA(MATCH("*"&amp;Applicability!$C$2&amp;"*",U1282,0)),"","Y"))),""),"")</f>
        <v/>
      </c>
      <c r="Y1282" s="14" t="s">
        <v>7206</v>
      </c>
      <c r="Z1282" s="14" t="s">
        <v>26</v>
      </c>
      <c r="AA1282" s="14" t="s">
        <v>26</v>
      </c>
      <c r="AB1282" s="14" t="s">
        <v>32</v>
      </c>
      <c r="AC1282" s="14" t="s">
        <v>191</v>
      </c>
      <c r="AD1282" s="14" t="s">
        <v>26</v>
      </c>
      <c r="AE1282" s="14" t="s">
        <v>26</v>
      </c>
      <c r="AF1282" s="14" t="s">
        <v>37</v>
      </c>
      <c r="AG1282" s="14" t="s">
        <v>26</v>
      </c>
      <c r="AH1282" s="14" t="s">
        <v>26</v>
      </c>
    </row>
    <row r="1283" spans="1:34" ht="81" x14ac:dyDescent="0.2">
      <c r="A1283" s="14" t="s">
        <v>26</v>
      </c>
      <c r="B1283" s="14" t="s">
        <v>6166</v>
      </c>
      <c r="C1283" s="14" t="s">
        <v>7210</v>
      </c>
      <c r="D1283" s="14" t="s">
        <v>6948</v>
      </c>
      <c r="E1283" s="14" t="s">
        <v>7189</v>
      </c>
      <c r="F1283" s="14" t="s">
        <v>33</v>
      </c>
      <c r="G1283" s="14"/>
      <c r="H1283" s="14"/>
      <c r="I1283" s="14"/>
      <c r="J1283" s="14"/>
      <c r="K1283" s="14"/>
      <c r="L1283" s="14"/>
      <c r="M1283" s="14" t="s">
        <v>7212</v>
      </c>
      <c r="N1283" s="14" t="s">
        <v>7213</v>
      </c>
      <c r="O1283" s="14"/>
      <c r="P1283" s="14"/>
      <c r="Q1283" s="14" t="s">
        <v>7214</v>
      </c>
      <c r="R1283" s="14" t="s">
        <v>7215</v>
      </c>
      <c r="S1283" s="14" t="s">
        <v>7193</v>
      </c>
      <c r="T1283" s="14" t="s">
        <v>237</v>
      </c>
      <c r="U1283" s="17" t="s">
        <v>7048</v>
      </c>
      <c r="V1283" s="18" t="str">
        <f>IF(ISNA(MATCH("*post*",U1283,0)),IF(ISNA(MATCH("*pre*",U1283,0)),IF(ISNUMBER(MATCH($U1283,Applicability!$A$2:$A$7,0)),"Y",IF(ISNUMBER(MATCH($U1283,Applicability!$B$2:$B$7,0)),"N",IF(ISNA(MATCH("*"&amp;Applicability!$C$2&amp;"*",U1283,0)),"","Y"))),""),"")</f>
        <v/>
      </c>
      <c r="Y1283" s="14" t="s">
        <v>7211</v>
      </c>
      <c r="Z1283" s="14" t="s">
        <v>26</v>
      </c>
      <c r="AA1283" s="14" t="s">
        <v>26</v>
      </c>
      <c r="AB1283" s="14" t="s">
        <v>32</v>
      </c>
      <c r="AC1283" s="14" t="s">
        <v>191</v>
      </c>
      <c r="AD1283" s="14" t="s">
        <v>26</v>
      </c>
      <c r="AE1283" s="14" t="s">
        <v>26</v>
      </c>
      <c r="AF1283" s="14" t="s">
        <v>37</v>
      </c>
      <c r="AG1283" s="14" t="s">
        <v>26</v>
      </c>
      <c r="AH1283" s="14" t="s">
        <v>26</v>
      </c>
    </row>
    <row r="1284" spans="1:34" ht="81" x14ac:dyDescent="0.2">
      <c r="A1284" s="14" t="s">
        <v>26</v>
      </c>
      <c r="B1284" s="14" t="s">
        <v>6166</v>
      </c>
      <c r="C1284" s="14" t="s">
        <v>7216</v>
      </c>
      <c r="D1284" s="14" t="s">
        <v>6948</v>
      </c>
      <c r="E1284" s="14" t="s">
        <v>7189</v>
      </c>
      <c r="F1284" s="14" t="s">
        <v>33</v>
      </c>
      <c r="G1284" s="14"/>
      <c r="H1284" s="14"/>
      <c r="I1284" s="14"/>
      <c r="J1284" s="14"/>
      <c r="K1284" s="14"/>
      <c r="L1284" s="14"/>
      <c r="M1284" s="14" t="s">
        <v>7218</v>
      </c>
      <c r="N1284" s="14" t="s">
        <v>6889</v>
      </c>
      <c r="O1284" s="14"/>
      <c r="P1284" s="14"/>
      <c r="Q1284" s="14" t="s">
        <v>7219</v>
      </c>
      <c r="R1284" s="14" t="s">
        <v>7198</v>
      </c>
      <c r="S1284" s="14" t="s">
        <v>7193</v>
      </c>
      <c r="T1284" s="14" t="s">
        <v>237</v>
      </c>
      <c r="U1284" s="17" t="s">
        <v>7220</v>
      </c>
      <c r="V1284" s="18" t="str">
        <f>IF(ISNA(MATCH("*post*",U1284,0)),IF(ISNA(MATCH("*pre*",U1284,0)),IF(ISNUMBER(MATCH($U1284,Applicability!$A$2:$A$7,0)),"Y",IF(ISNUMBER(MATCH($U1284,Applicability!$B$2:$B$7,0)),"N",IF(ISNA(MATCH("*"&amp;Applicability!$C$2&amp;"*",U1284,0)),"","Y"))),""),"")</f>
        <v/>
      </c>
      <c r="Y1284" s="14" t="s">
        <v>7217</v>
      </c>
      <c r="Z1284" s="14" t="s">
        <v>26</v>
      </c>
      <c r="AA1284" s="14" t="s">
        <v>26</v>
      </c>
      <c r="AB1284" s="14" t="s">
        <v>32</v>
      </c>
      <c r="AC1284" s="14" t="s">
        <v>191</v>
      </c>
      <c r="AD1284" s="14" t="s">
        <v>26</v>
      </c>
      <c r="AE1284" s="14" t="s">
        <v>26</v>
      </c>
      <c r="AF1284" s="14" t="s">
        <v>37</v>
      </c>
      <c r="AG1284" s="14" t="s">
        <v>26</v>
      </c>
      <c r="AH1284" s="14" t="s">
        <v>26</v>
      </c>
    </row>
    <row r="1285" spans="1:34" ht="81" x14ac:dyDescent="0.2">
      <c r="A1285" s="14" t="s">
        <v>26</v>
      </c>
      <c r="B1285" s="14" t="s">
        <v>6166</v>
      </c>
      <c r="C1285" s="14" t="s">
        <v>7221</v>
      </c>
      <c r="D1285" s="14" t="s">
        <v>6948</v>
      </c>
      <c r="E1285" s="14" t="s">
        <v>7189</v>
      </c>
      <c r="F1285" s="14" t="s">
        <v>33</v>
      </c>
      <c r="G1285" s="14"/>
      <c r="H1285" s="14"/>
      <c r="I1285" s="14"/>
      <c r="J1285" s="14"/>
      <c r="K1285" s="14"/>
      <c r="L1285" s="14"/>
      <c r="M1285" s="14" t="s">
        <v>7223</v>
      </c>
      <c r="N1285" s="14" t="s">
        <v>7223</v>
      </c>
      <c r="O1285" s="14"/>
      <c r="P1285" s="14"/>
      <c r="Q1285" s="14" t="s">
        <v>7224</v>
      </c>
      <c r="R1285" s="14" t="s">
        <v>7224</v>
      </c>
      <c r="S1285" s="14" t="s">
        <v>7193</v>
      </c>
      <c r="T1285" s="14" t="s">
        <v>237</v>
      </c>
      <c r="U1285" s="17" t="s">
        <v>639</v>
      </c>
      <c r="V1285" s="18" t="str">
        <f>IF(ISNA(MATCH("*post*",U1285,0)),IF(ISNA(MATCH("*pre*",U1285,0)),IF(ISNUMBER(MATCH($U1285,Applicability!$A$2:$A$7,0)),"Y",IF(ISNUMBER(MATCH($U1285,Applicability!$B$2:$B$7,0)),"N",IF(ISNA(MATCH("*"&amp;Applicability!$C$2&amp;"*",U1285,0)),"","Y"))),""),"")</f>
        <v/>
      </c>
      <c r="Y1285" s="14" t="s">
        <v>7222</v>
      </c>
      <c r="Z1285" s="14" t="s">
        <v>26</v>
      </c>
      <c r="AA1285" s="14" t="s">
        <v>26</v>
      </c>
      <c r="AB1285" s="14" t="s">
        <v>32</v>
      </c>
      <c r="AC1285" s="14" t="s">
        <v>191</v>
      </c>
      <c r="AD1285" s="14" t="s">
        <v>26</v>
      </c>
      <c r="AE1285" s="14" t="s">
        <v>26</v>
      </c>
      <c r="AF1285" s="14" t="s">
        <v>37</v>
      </c>
      <c r="AG1285" s="14" t="s">
        <v>26</v>
      </c>
      <c r="AH1285" s="14" t="s">
        <v>26</v>
      </c>
    </row>
    <row r="1286" spans="1:34" ht="81" hidden="1" x14ac:dyDescent="0.2">
      <c r="A1286" s="14" t="s">
        <v>70</v>
      </c>
      <c r="B1286" s="14" t="s">
        <v>6166</v>
      </c>
      <c r="C1286" s="14" t="s">
        <v>7225</v>
      </c>
      <c r="D1286" s="14" t="s">
        <v>6948</v>
      </c>
      <c r="E1286" s="14" t="s">
        <v>7189</v>
      </c>
      <c r="F1286" s="14" t="s">
        <v>33</v>
      </c>
      <c r="G1286" s="14"/>
      <c r="H1286" s="14"/>
      <c r="I1286" s="14"/>
      <c r="J1286" s="14"/>
      <c r="K1286" s="14"/>
      <c r="L1286" s="14"/>
      <c r="M1286" s="14" t="s">
        <v>6950</v>
      </c>
      <c r="N1286" s="14" t="s">
        <v>6950</v>
      </c>
      <c r="O1286" s="14"/>
      <c r="P1286" s="14"/>
      <c r="Q1286" s="14" t="s">
        <v>7227</v>
      </c>
      <c r="R1286" s="14" t="s">
        <v>7227</v>
      </c>
      <c r="S1286" s="14" t="s">
        <v>7193</v>
      </c>
      <c r="T1286" s="14" t="s">
        <v>237</v>
      </c>
      <c r="U1286" s="17" t="s">
        <v>641</v>
      </c>
      <c r="V1286" s="18" t="str">
        <f>IF(ISNA(MATCH("*post*",U1286,0)),IF(ISNA(MATCH("*pre*",U1286,0)),IF(ISNUMBER(MATCH($U1286,Applicability!$A$2:$A$7,0)),"Y",IF(ISNUMBER(MATCH($U1286,Applicability!$B$2:$B$7,0)),"N",IF(ISNA(MATCH("*"&amp;Applicability!$C$2&amp;"*",U1286,0)),"","Y"))),""),"")</f>
        <v>N</v>
      </c>
      <c r="Y1286" s="14" t="s">
        <v>7226</v>
      </c>
      <c r="Z1286" s="14" t="s">
        <v>26</v>
      </c>
      <c r="AA1286" s="14" t="s">
        <v>26</v>
      </c>
      <c r="AB1286" s="14" t="s">
        <v>32</v>
      </c>
      <c r="AC1286" s="14" t="s">
        <v>191</v>
      </c>
      <c r="AD1286" s="14" t="s">
        <v>26</v>
      </c>
      <c r="AE1286" s="14" t="s">
        <v>26</v>
      </c>
      <c r="AF1286" s="14" t="s">
        <v>37</v>
      </c>
      <c r="AG1286" s="14" t="s">
        <v>26</v>
      </c>
      <c r="AH1286" s="14" t="s">
        <v>26</v>
      </c>
    </row>
    <row r="1287" spans="1:34" ht="81" x14ac:dyDescent="0.2">
      <c r="A1287" s="14" t="s">
        <v>26</v>
      </c>
      <c r="B1287" s="14" t="s">
        <v>6166</v>
      </c>
      <c r="C1287" s="14" t="s">
        <v>7228</v>
      </c>
      <c r="D1287" s="14" t="s">
        <v>6948</v>
      </c>
      <c r="E1287" s="14" t="s">
        <v>7230</v>
      </c>
      <c r="F1287" s="14" t="s">
        <v>33</v>
      </c>
      <c r="G1287" s="14"/>
      <c r="H1287" s="14"/>
      <c r="I1287" s="14"/>
      <c r="J1287" s="14"/>
      <c r="K1287" s="14"/>
      <c r="L1287" s="14"/>
      <c r="M1287" s="14" t="s">
        <v>7231</v>
      </c>
      <c r="N1287" s="14" t="s">
        <v>6505</v>
      </c>
      <c r="O1287" s="14"/>
      <c r="P1287" s="14"/>
      <c r="Q1287" s="14" t="s">
        <v>7232</v>
      </c>
      <c r="R1287" s="14" t="s">
        <v>7233</v>
      </c>
      <c r="S1287" s="14" t="s">
        <v>7234</v>
      </c>
      <c r="T1287" s="14" t="s">
        <v>1000</v>
      </c>
      <c r="U1287" s="17" t="s">
        <v>6880</v>
      </c>
      <c r="V1287" s="18" t="str">
        <f>IF(ISNA(MATCH("*post*",U1287,0)),IF(ISNA(MATCH("*pre*",U1287,0)),IF(ISNUMBER(MATCH($U1287,Applicability!$A$2:$A$7,0)),"Y",IF(ISNUMBER(MATCH($U1287,Applicability!$B$2:$B$7,0)),"N",IF(ISNA(MATCH("*"&amp;Applicability!$C$2&amp;"*",U1287,0)),"","Y"))),""),"")</f>
        <v/>
      </c>
      <c r="Y1287" s="14" t="s">
        <v>7229</v>
      </c>
      <c r="Z1287" s="14" t="s">
        <v>26</v>
      </c>
      <c r="AA1287" s="14" t="s">
        <v>26</v>
      </c>
      <c r="AB1287" s="14" t="s">
        <v>32</v>
      </c>
      <c r="AC1287" s="14" t="s">
        <v>662</v>
      </c>
      <c r="AD1287" s="14" t="s">
        <v>26</v>
      </c>
      <c r="AE1287" s="14" t="s">
        <v>26</v>
      </c>
      <c r="AF1287" s="14" t="s">
        <v>37</v>
      </c>
      <c r="AG1287" s="14" t="s">
        <v>26</v>
      </c>
      <c r="AH1287" s="14" t="s">
        <v>26</v>
      </c>
    </row>
    <row r="1288" spans="1:34" ht="81" hidden="1" x14ac:dyDescent="0.2">
      <c r="A1288" s="14" t="s">
        <v>26</v>
      </c>
      <c r="B1288" s="14" t="s">
        <v>6166</v>
      </c>
      <c r="C1288" s="14" t="s">
        <v>7235</v>
      </c>
      <c r="D1288" s="14" t="s">
        <v>6948</v>
      </c>
      <c r="E1288" s="14" t="s">
        <v>7230</v>
      </c>
      <c r="F1288" s="14" t="s">
        <v>33</v>
      </c>
      <c r="G1288" s="14"/>
      <c r="H1288" s="14"/>
      <c r="I1288" s="14"/>
      <c r="J1288" s="14"/>
      <c r="K1288" s="14"/>
      <c r="L1288" s="14"/>
      <c r="M1288" s="14" t="s">
        <v>7237</v>
      </c>
      <c r="N1288" s="14" t="s">
        <v>7238</v>
      </c>
      <c r="O1288" s="14"/>
      <c r="P1288" s="14"/>
      <c r="Q1288" s="14" t="s">
        <v>7239</v>
      </c>
      <c r="R1288" s="14" t="s">
        <v>7240</v>
      </c>
      <c r="S1288" s="14" t="s">
        <v>7234</v>
      </c>
      <c r="T1288" s="14" t="s">
        <v>1000</v>
      </c>
      <c r="U1288" s="17" t="s">
        <v>1521</v>
      </c>
      <c r="V1288" s="18" t="str">
        <f>IF(ISNA(MATCH("*post*",U1288,0)),IF(ISNA(MATCH("*pre*",U1288,0)),IF(ISNUMBER(MATCH($U1288,Applicability!$A$2:$A$7,0)),"Y",IF(ISNUMBER(MATCH($U1288,Applicability!$B$2:$B$7,0)),"N",IF(ISNA(MATCH("*"&amp;Applicability!$C$2&amp;"*",U1288,0)),"","Y"))),""),"")</f>
        <v>Y</v>
      </c>
      <c r="Y1288" s="14" t="s">
        <v>7236</v>
      </c>
      <c r="Z1288" s="14" t="s">
        <v>26</v>
      </c>
      <c r="AA1288" s="14" t="s">
        <v>26</v>
      </c>
      <c r="AB1288" s="14" t="s">
        <v>32</v>
      </c>
      <c r="AC1288" s="14" t="s">
        <v>662</v>
      </c>
      <c r="AD1288" s="14" t="s">
        <v>26</v>
      </c>
      <c r="AE1288" s="14" t="s">
        <v>26</v>
      </c>
      <c r="AF1288" s="14" t="s">
        <v>37</v>
      </c>
      <c r="AG1288" s="14" t="s">
        <v>26</v>
      </c>
      <c r="AH1288" s="14" t="s">
        <v>26</v>
      </c>
    </row>
    <row r="1289" spans="1:34" ht="81" x14ac:dyDescent="0.2">
      <c r="A1289" s="14" t="s">
        <v>26</v>
      </c>
      <c r="B1289" s="14" t="s">
        <v>6166</v>
      </c>
      <c r="C1289" s="14" t="s">
        <v>7241</v>
      </c>
      <c r="D1289" s="14" t="s">
        <v>6948</v>
      </c>
      <c r="E1289" s="14" t="s">
        <v>7230</v>
      </c>
      <c r="F1289" s="14" t="s">
        <v>33</v>
      </c>
      <c r="G1289" s="14"/>
      <c r="H1289" s="14"/>
      <c r="I1289" s="14"/>
      <c r="J1289" s="14"/>
      <c r="K1289" s="14"/>
      <c r="L1289" s="14"/>
      <c r="M1289" s="14" t="s">
        <v>7243</v>
      </c>
      <c r="N1289" s="14" t="s">
        <v>7244</v>
      </c>
      <c r="O1289" s="14"/>
      <c r="P1289" s="14"/>
      <c r="Q1289" s="14" t="s">
        <v>7245</v>
      </c>
      <c r="R1289" s="14" t="s">
        <v>7246</v>
      </c>
      <c r="S1289" s="14" t="s">
        <v>7234</v>
      </c>
      <c r="T1289" s="14" t="s">
        <v>1000</v>
      </c>
      <c r="U1289" s="17" t="s">
        <v>6866</v>
      </c>
      <c r="V1289" s="18" t="str">
        <f>IF(ISNA(MATCH("*post*",U1289,0)),IF(ISNA(MATCH("*pre*",U1289,0)),IF(ISNUMBER(MATCH($U1289,Applicability!$A$2:$A$7,0)),"Y",IF(ISNUMBER(MATCH($U1289,Applicability!$B$2:$B$7,0)),"N",IF(ISNA(MATCH("*"&amp;Applicability!$C$2&amp;"*",U1289,0)),"","Y"))),""),"")</f>
        <v/>
      </c>
      <c r="Y1289" s="14" t="s">
        <v>7242</v>
      </c>
      <c r="Z1289" s="14" t="s">
        <v>26</v>
      </c>
      <c r="AA1289" s="14" t="s">
        <v>26</v>
      </c>
      <c r="AB1289" s="14" t="s">
        <v>32</v>
      </c>
      <c r="AC1289" s="14" t="s">
        <v>662</v>
      </c>
      <c r="AD1289" s="14" t="s">
        <v>26</v>
      </c>
      <c r="AE1289" s="14" t="s">
        <v>26</v>
      </c>
      <c r="AF1289" s="14" t="s">
        <v>37</v>
      </c>
      <c r="AG1289" s="14" t="s">
        <v>26</v>
      </c>
      <c r="AH1289" s="14" t="s">
        <v>26</v>
      </c>
    </row>
    <row r="1290" spans="1:34" ht="94.5" x14ac:dyDescent="0.2">
      <c r="A1290" s="14" t="s">
        <v>26</v>
      </c>
      <c r="B1290" s="14" t="s">
        <v>6166</v>
      </c>
      <c r="C1290" s="14" t="s">
        <v>7247</v>
      </c>
      <c r="D1290" s="14" t="s">
        <v>6948</v>
      </c>
      <c r="E1290" s="14" t="s">
        <v>7230</v>
      </c>
      <c r="F1290" s="14" t="s">
        <v>33</v>
      </c>
      <c r="G1290" s="14"/>
      <c r="H1290" s="14"/>
      <c r="I1290" s="14"/>
      <c r="J1290" s="14"/>
      <c r="K1290" s="14"/>
      <c r="L1290" s="14"/>
      <c r="M1290" s="14" t="s">
        <v>7243</v>
      </c>
      <c r="N1290" s="14" t="s">
        <v>7249</v>
      </c>
      <c r="O1290" s="14"/>
      <c r="P1290" s="14"/>
      <c r="Q1290" s="14" t="s">
        <v>7245</v>
      </c>
      <c r="R1290" s="14" t="s">
        <v>7250</v>
      </c>
      <c r="S1290" s="14" t="s">
        <v>7234</v>
      </c>
      <c r="T1290" s="14" t="s">
        <v>1000</v>
      </c>
      <c r="U1290" s="17" t="s">
        <v>7052</v>
      </c>
      <c r="V1290" s="18" t="str">
        <f>IF(ISNA(MATCH("*post*",U1290,0)),IF(ISNA(MATCH("*pre*",U1290,0)),IF(ISNUMBER(MATCH($U1290,Applicability!$A$2:$A$7,0)),"Y",IF(ISNUMBER(MATCH($U1290,Applicability!$B$2:$B$7,0)),"N",IF(ISNA(MATCH("*"&amp;Applicability!$C$2&amp;"*",U1290,0)),"","Y"))),""),"")</f>
        <v/>
      </c>
      <c r="Y1290" s="14" t="s">
        <v>7248</v>
      </c>
      <c r="Z1290" s="14" t="s">
        <v>26</v>
      </c>
      <c r="AA1290" s="14" t="s">
        <v>26</v>
      </c>
      <c r="AB1290" s="14" t="s">
        <v>32</v>
      </c>
      <c r="AC1290" s="14" t="s">
        <v>662</v>
      </c>
      <c r="AD1290" s="14" t="s">
        <v>26</v>
      </c>
      <c r="AE1290" s="14" t="s">
        <v>26</v>
      </c>
      <c r="AF1290" s="14" t="s">
        <v>37</v>
      </c>
      <c r="AG1290" s="14" t="s">
        <v>26</v>
      </c>
      <c r="AH1290" s="14" t="s">
        <v>26</v>
      </c>
    </row>
    <row r="1291" spans="1:34" ht="81" x14ac:dyDescent="0.2">
      <c r="A1291" s="14" t="s">
        <v>26</v>
      </c>
      <c r="B1291" s="14" t="s">
        <v>6166</v>
      </c>
      <c r="C1291" s="14" t="s">
        <v>7251</v>
      </c>
      <c r="D1291" s="14" t="s">
        <v>6948</v>
      </c>
      <c r="E1291" s="14" t="s">
        <v>7230</v>
      </c>
      <c r="F1291" s="14" t="s">
        <v>33</v>
      </c>
      <c r="G1291" s="14"/>
      <c r="H1291" s="14"/>
      <c r="I1291" s="14"/>
      <c r="J1291" s="14"/>
      <c r="K1291" s="14"/>
      <c r="L1291" s="14"/>
      <c r="M1291" s="14" t="s">
        <v>7231</v>
      </c>
      <c r="N1291" s="14" t="s">
        <v>7253</v>
      </c>
      <c r="O1291" s="14"/>
      <c r="P1291" s="14"/>
      <c r="Q1291" s="14" t="s">
        <v>7232</v>
      </c>
      <c r="R1291" s="14" t="s">
        <v>7254</v>
      </c>
      <c r="S1291" s="14" t="s">
        <v>7234</v>
      </c>
      <c r="T1291" s="14" t="s">
        <v>1000</v>
      </c>
      <c r="U1291" s="17" t="s">
        <v>1815</v>
      </c>
      <c r="V1291" s="18" t="str">
        <f>IF(ISNA(MATCH("*post*",U1291,0)),IF(ISNA(MATCH("*pre*",U1291,0)),IF(ISNUMBER(MATCH($U1291,Applicability!$A$2:$A$7,0)),"Y",IF(ISNUMBER(MATCH($U1291,Applicability!$B$2:$B$7,0)),"N",IF(ISNA(MATCH("*"&amp;Applicability!$C$2&amp;"*",U1291,0)),"","Y"))),""),"")</f>
        <v/>
      </c>
      <c r="Y1291" s="14" t="s">
        <v>7252</v>
      </c>
      <c r="Z1291" s="14" t="s">
        <v>26</v>
      </c>
      <c r="AA1291" s="14" t="s">
        <v>26</v>
      </c>
      <c r="AB1291" s="14" t="s">
        <v>32</v>
      </c>
      <c r="AC1291" s="14" t="s">
        <v>662</v>
      </c>
      <c r="AD1291" s="14" t="s">
        <v>26</v>
      </c>
      <c r="AE1291" s="14" t="s">
        <v>26</v>
      </c>
      <c r="AF1291" s="14" t="s">
        <v>37</v>
      </c>
      <c r="AG1291" s="14" t="s">
        <v>26</v>
      </c>
      <c r="AH1291" s="14" t="s">
        <v>26</v>
      </c>
    </row>
    <row r="1292" spans="1:34" ht="81" x14ac:dyDescent="0.2">
      <c r="A1292" s="14" t="s">
        <v>26</v>
      </c>
      <c r="B1292" s="14" t="s">
        <v>6166</v>
      </c>
      <c r="C1292" s="14" t="s">
        <v>7255</v>
      </c>
      <c r="D1292" s="14" t="s">
        <v>6948</v>
      </c>
      <c r="E1292" s="14" t="s">
        <v>7230</v>
      </c>
      <c r="F1292" s="14" t="s">
        <v>33</v>
      </c>
      <c r="G1292" s="14"/>
      <c r="H1292" s="14"/>
      <c r="I1292" s="14"/>
      <c r="J1292" s="14"/>
      <c r="K1292" s="14"/>
      <c r="L1292" s="14"/>
      <c r="M1292" s="14" t="s">
        <v>7231</v>
      </c>
      <c r="N1292" s="14" t="s">
        <v>7253</v>
      </c>
      <c r="O1292" s="14"/>
      <c r="P1292" s="14"/>
      <c r="Q1292" s="14" t="s">
        <v>7232</v>
      </c>
      <c r="R1292" s="14" t="s">
        <v>7254</v>
      </c>
      <c r="S1292" s="14" t="s">
        <v>7234</v>
      </c>
      <c r="T1292" s="14" t="s">
        <v>1000</v>
      </c>
      <c r="U1292" s="17" t="s">
        <v>7085</v>
      </c>
      <c r="V1292" s="18" t="str">
        <f>IF(ISNA(MATCH("*post*",U1292,0)),IF(ISNA(MATCH("*pre*",U1292,0)),IF(ISNUMBER(MATCH($U1292,Applicability!$A$2:$A$7,0)),"Y",IF(ISNUMBER(MATCH($U1292,Applicability!$B$2:$B$7,0)),"N",IF(ISNA(MATCH("*"&amp;Applicability!$C$2&amp;"*",U1292,0)),"","Y"))),""),"")</f>
        <v/>
      </c>
      <c r="Y1292" s="14" t="s">
        <v>7252</v>
      </c>
      <c r="Z1292" s="14" t="s">
        <v>26</v>
      </c>
      <c r="AA1292" s="14" t="s">
        <v>26</v>
      </c>
      <c r="AB1292" s="14" t="s">
        <v>32</v>
      </c>
      <c r="AC1292" s="14" t="s">
        <v>662</v>
      </c>
      <c r="AD1292" s="14" t="s">
        <v>26</v>
      </c>
      <c r="AE1292" s="14" t="s">
        <v>26</v>
      </c>
      <c r="AF1292" s="14" t="s">
        <v>37</v>
      </c>
      <c r="AG1292" s="14" t="s">
        <v>26</v>
      </c>
      <c r="AH1292" s="14" t="s">
        <v>26</v>
      </c>
    </row>
    <row r="1293" spans="1:34" ht="81" hidden="1" x14ac:dyDescent="0.2">
      <c r="A1293" s="14" t="s">
        <v>26</v>
      </c>
      <c r="B1293" s="14" t="s">
        <v>6166</v>
      </c>
      <c r="C1293" s="14" t="s">
        <v>7256</v>
      </c>
      <c r="D1293" s="14" t="s">
        <v>6948</v>
      </c>
      <c r="E1293" s="14" t="s">
        <v>7230</v>
      </c>
      <c r="F1293" s="14" t="s">
        <v>33</v>
      </c>
      <c r="G1293" s="14"/>
      <c r="H1293" s="14"/>
      <c r="I1293" s="14" t="s">
        <v>7258</v>
      </c>
      <c r="J1293" s="14" t="s">
        <v>5513</v>
      </c>
      <c r="K1293" s="14"/>
      <c r="L1293" s="14"/>
      <c r="M1293" s="14"/>
      <c r="N1293" s="14"/>
      <c r="O1293" s="14"/>
      <c r="P1293" s="14"/>
      <c r="Q1293" s="14"/>
      <c r="R1293" s="14"/>
      <c r="S1293" s="14" t="s">
        <v>7234</v>
      </c>
      <c r="T1293" s="14" t="s">
        <v>1000</v>
      </c>
      <c r="U1293" s="17" t="s">
        <v>187</v>
      </c>
      <c r="V1293" s="18" t="str">
        <f>IF(ISNA(MATCH("*post*",U1293,0)),IF(ISNA(MATCH("*pre*",U1293,0)),IF(ISNUMBER(MATCH($U1293,Applicability!$A$2:$A$7,0)),"Y",IF(ISNUMBER(MATCH($U1293,Applicability!$B$2:$B$7,0)),"N",IF(ISNA(MATCH("*"&amp;Applicability!$C$2&amp;"*",U1293,0)),"","Y"))),""),"")</f>
        <v>N</v>
      </c>
      <c r="Y1293" s="14" t="s">
        <v>7257</v>
      </c>
      <c r="Z1293" s="14" t="s">
        <v>26</v>
      </c>
      <c r="AA1293" s="14" t="s">
        <v>26</v>
      </c>
      <c r="AB1293" s="14" t="s">
        <v>32</v>
      </c>
      <c r="AC1293" s="14" t="s">
        <v>191</v>
      </c>
      <c r="AD1293" s="14" t="s">
        <v>26</v>
      </c>
      <c r="AE1293" s="14" t="s">
        <v>26</v>
      </c>
      <c r="AF1293" s="14" t="s">
        <v>37</v>
      </c>
      <c r="AG1293" s="14" t="s">
        <v>26</v>
      </c>
      <c r="AH1293" s="14" t="s">
        <v>26</v>
      </c>
    </row>
    <row r="1294" spans="1:34" ht="81" hidden="1" x14ac:dyDescent="0.2">
      <c r="A1294" s="14" t="s">
        <v>26</v>
      </c>
      <c r="B1294" s="14" t="s">
        <v>6166</v>
      </c>
      <c r="C1294" s="14" t="s">
        <v>7259</v>
      </c>
      <c r="D1294" s="14" t="s">
        <v>6948</v>
      </c>
      <c r="E1294" s="14" t="s">
        <v>7261</v>
      </c>
      <c r="F1294" s="14" t="s">
        <v>33</v>
      </c>
      <c r="G1294" s="14"/>
      <c r="H1294" s="14"/>
      <c r="I1294" s="14"/>
      <c r="J1294" s="14"/>
      <c r="K1294" s="14"/>
      <c r="L1294" s="14"/>
      <c r="M1294" s="14" t="s">
        <v>7262</v>
      </c>
      <c r="N1294" s="14" t="s">
        <v>7263</v>
      </c>
      <c r="O1294" s="14"/>
      <c r="P1294" s="14"/>
      <c r="Q1294" s="14" t="s">
        <v>7264</v>
      </c>
      <c r="R1294" s="14" t="s">
        <v>7265</v>
      </c>
      <c r="S1294" s="14" t="s">
        <v>7266</v>
      </c>
      <c r="T1294" s="14" t="s">
        <v>237</v>
      </c>
      <c r="U1294" s="17" t="s">
        <v>1521</v>
      </c>
      <c r="V1294" s="18" t="str">
        <f>IF(ISNA(MATCH("*post*",U1294,0)),IF(ISNA(MATCH("*pre*",U1294,0)),IF(ISNUMBER(MATCH($U1294,Applicability!$A$2:$A$7,0)),"Y",IF(ISNUMBER(MATCH($U1294,Applicability!$B$2:$B$7,0)),"N",IF(ISNA(MATCH("*"&amp;Applicability!$C$2&amp;"*",U1294,0)),"","Y"))),""),"")</f>
        <v>Y</v>
      </c>
      <c r="Y1294" s="14" t="s">
        <v>7260</v>
      </c>
      <c r="Z1294" s="14" t="s">
        <v>26</v>
      </c>
      <c r="AA1294" s="14" t="s">
        <v>26</v>
      </c>
      <c r="AB1294" s="14" t="s">
        <v>32</v>
      </c>
      <c r="AC1294" s="14" t="s">
        <v>191</v>
      </c>
      <c r="AD1294" s="14" t="s">
        <v>26</v>
      </c>
      <c r="AE1294" s="14" t="s">
        <v>26</v>
      </c>
      <c r="AF1294" s="14" t="s">
        <v>37</v>
      </c>
      <c r="AG1294" s="14" t="s">
        <v>26</v>
      </c>
      <c r="AH1294" s="14" t="s">
        <v>26</v>
      </c>
    </row>
    <row r="1295" spans="1:34" ht="108" hidden="1" x14ac:dyDescent="0.2">
      <c r="A1295" s="14" t="s">
        <v>26</v>
      </c>
      <c r="B1295" s="14" t="s">
        <v>6166</v>
      </c>
      <c r="C1295" s="14" t="s">
        <v>7267</v>
      </c>
      <c r="D1295" s="14" t="s">
        <v>6873</v>
      </c>
      <c r="E1295" s="14" t="s">
        <v>7269</v>
      </c>
      <c r="F1295" s="14" t="s">
        <v>33</v>
      </c>
      <c r="G1295" s="14"/>
      <c r="H1295" s="14"/>
      <c r="I1295" s="14"/>
      <c r="J1295" s="14"/>
      <c r="K1295" s="14"/>
      <c r="L1295" s="14"/>
      <c r="M1295" s="14" t="s">
        <v>7270</v>
      </c>
      <c r="N1295" s="14" t="s">
        <v>7271</v>
      </c>
      <c r="O1295" s="14"/>
      <c r="P1295" s="14"/>
      <c r="Q1295" s="14" t="s">
        <v>7272</v>
      </c>
      <c r="R1295" s="14" t="s">
        <v>7273</v>
      </c>
      <c r="S1295" s="14" t="s">
        <v>7274</v>
      </c>
      <c r="T1295" s="14" t="s">
        <v>1497</v>
      </c>
      <c r="U1295" s="17" t="s">
        <v>1521</v>
      </c>
      <c r="V1295" s="18" t="str">
        <f>IF(ISNA(MATCH("*post*",U1295,0)),IF(ISNA(MATCH("*pre*",U1295,0)),IF(ISNUMBER(MATCH($U1295,Applicability!$A$2:$A$7,0)),"Y",IF(ISNUMBER(MATCH($U1295,Applicability!$B$2:$B$7,0)),"N",IF(ISNA(MATCH("*"&amp;Applicability!$C$2&amp;"*",U1295,0)),"","Y"))),""),"")</f>
        <v>Y</v>
      </c>
      <c r="Y1295" s="14" t="s">
        <v>7268</v>
      </c>
      <c r="Z1295" s="14" t="s">
        <v>7168</v>
      </c>
      <c r="AA1295" s="14" t="s">
        <v>5884</v>
      </c>
      <c r="AB1295" s="14" t="s">
        <v>32</v>
      </c>
      <c r="AC1295" s="14" t="s">
        <v>191</v>
      </c>
      <c r="AD1295" s="14" t="s">
        <v>26</v>
      </c>
      <c r="AE1295" s="14" t="s">
        <v>26</v>
      </c>
      <c r="AF1295" s="14" t="s">
        <v>2982</v>
      </c>
      <c r="AG1295" s="14" t="s">
        <v>7175</v>
      </c>
      <c r="AH1295" s="14" t="s">
        <v>1360</v>
      </c>
    </row>
    <row r="1296" spans="1:34" ht="67.5" hidden="1" x14ac:dyDescent="0.2">
      <c r="A1296" s="14" t="s">
        <v>26</v>
      </c>
      <c r="B1296" s="14" t="s">
        <v>6166</v>
      </c>
      <c r="C1296" s="14" t="s">
        <v>7275</v>
      </c>
      <c r="D1296" s="14" t="s">
        <v>7278</v>
      </c>
      <c r="E1296" s="14" t="s">
        <v>7279</v>
      </c>
      <c r="F1296" s="14" t="s">
        <v>33</v>
      </c>
      <c r="G1296" s="14"/>
      <c r="H1296" s="14"/>
      <c r="I1296" s="14"/>
      <c r="J1296" s="14"/>
      <c r="K1296" s="14"/>
      <c r="L1296" s="14"/>
      <c r="M1296" s="14" t="s">
        <v>7280</v>
      </c>
      <c r="N1296" s="14" t="s">
        <v>7281</v>
      </c>
      <c r="O1296" s="14"/>
      <c r="P1296" s="14"/>
      <c r="Q1296" s="14" t="s">
        <v>7282</v>
      </c>
      <c r="R1296" s="14" t="s">
        <v>5870</v>
      </c>
      <c r="S1296" s="14" t="s">
        <v>7283</v>
      </c>
      <c r="T1296" s="14" t="s">
        <v>38</v>
      </c>
      <c r="U1296" s="17" t="s">
        <v>1521</v>
      </c>
      <c r="V1296" s="18" t="str">
        <f>IF(ISNA(MATCH("*post*",U1296,0)),IF(ISNA(MATCH("*pre*",U1296,0)),IF(ISNUMBER(MATCH($U1296,Applicability!$A$2:$A$7,0)),"Y",IF(ISNUMBER(MATCH($U1296,Applicability!$B$2:$B$7,0)),"N",IF(ISNA(MATCH("*"&amp;Applicability!$C$2&amp;"*",U1296,0)),"","Y"))),""),"")</f>
        <v>Y</v>
      </c>
      <c r="Y1296" s="14" t="s">
        <v>7276</v>
      </c>
      <c r="Z1296" s="14" t="s">
        <v>7277</v>
      </c>
      <c r="AA1296" s="14" t="s">
        <v>26</v>
      </c>
      <c r="AB1296" s="14" t="s">
        <v>32</v>
      </c>
      <c r="AC1296" s="14" t="s">
        <v>191</v>
      </c>
      <c r="AD1296" s="14" t="s">
        <v>26</v>
      </c>
      <c r="AE1296" s="14" t="s">
        <v>26</v>
      </c>
      <c r="AF1296" s="14" t="s">
        <v>37</v>
      </c>
      <c r="AG1296" s="14" t="s">
        <v>1692</v>
      </c>
      <c r="AH1296" s="14" t="s">
        <v>26</v>
      </c>
    </row>
    <row r="1297" spans="1:34" ht="67.5" x14ac:dyDescent="0.2">
      <c r="A1297" s="14" t="s">
        <v>26</v>
      </c>
      <c r="B1297" s="14" t="s">
        <v>6166</v>
      </c>
      <c r="C1297" s="14" t="s">
        <v>7284</v>
      </c>
      <c r="D1297" s="14" t="s">
        <v>7278</v>
      </c>
      <c r="E1297" s="14" t="s">
        <v>7279</v>
      </c>
      <c r="F1297" s="14" t="s">
        <v>33</v>
      </c>
      <c r="G1297" s="14"/>
      <c r="H1297" s="14"/>
      <c r="I1297" s="14"/>
      <c r="J1297" s="14"/>
      <c r="K1297" s="14"/>
      <c r="L1297" s="14"/>
      <c r="M1297" s="14" t="s">
        <v>7286</v>
      </c>
      <c r="N1297" s="14" t="s">
        <v>7287</v>
      </c>
      <c r="O1297" s="14"/>
      <c r="P1297" s="14"/>
      <c r="Q1297" s="14" t="s">
        <v>7288</v>
      </c>
      <c r="R1297" s="14" t="s">
        <v>7289</v>
      </c>
      <c r="S1297" s="14" t="s">
        <v>7283</v>
      </c>
      <c r="T1297" s="14" t="s">
        <v>38</v>
      </c>
      <c r="U1297" s="17" t="s">
        <v>6866</v>
      </c>
      <c r="V1297" s="18" t="str">
        <f>IF(ISNA(MATCH("*post*",U1297,0)),IF(ISNA(MATCH("*pre*",U1297,0)),IF(ISNUMBER(MATCH($U1297,Applicability!$A$2:$A$7,0)),"Y",IF(ISNUMBER(MATCH($U1297,Applicability!$B$2:$B$7,0)),"N",IF(ISNA(MATCH("*"&amp;Applicability!$C$2&amp;"*",U1297,0)),"","Y"))),""),"")</f>
        <v/>
      </c>
      <c r="Y1297" s="14" t="s">
        <v>7285</v>
      </c>
      <c r="Z1297" s="14" t="s">
        <v>7277</v>
      </c>
      <c r="AA1297" s="14" t="s">
        <v>26</v>
      </c>
      <c r="AB1297" s="14" t="s">
        <v>32</v>
      </c>
      <c r="AC1297" s="14" t="s">
        <v>191</v>
      </c>
      <c r="AD1297" s="14" t="s">
        <v>26</v>
      </c>
      <c r="AE1297" s="14" t="s">
        <v>26</v>
      </c>
      <c r="AF1297" s="14" t="s">
        <v>37</v>
      </c>
      <c r="AG1297" s="14" t="s">
        <v>1692</v>
      </c>
      <c r="AH1297" s="14" t="s">
        <v>26</v>
      </c>
    </row>
    <row r="1298" spans="1:34" ht="67.5" x14ac:dyDescent="0.2">
      <c r="A1298" s="14" t="s">
        <v>26</v>
      </c>
      <c r="B1298" s="14" t="s">
        <v>6166</v>
      </c>
      <c r="C1298" s="14" t="s">
        <v>7290</v>
      </c>
      <c r="D1298" s="14" t="s">
        <v>7278</v>
      </c>
      <c r="E1298" s="14" t="s">
        <v>7279</v>
      </c>
      <c r="F1298" s="14" t="s">
        <v>33</v>
      </c>
      <c r="G1298" s="14"/>
      <c r="H1298" s="14"/>
      <c r="I1298" s="14"/>
      <c r="J1298" s="14"/>
      <c r="K1298" s="14"/>
      <c r="L1298" s="14"/>
      <c r="M1298" s="14" t="s">
        <v>7292</v>
      </c>
      <c r="N1298" s="14" t="s">
        <v>7293</v>
      </c>
      <c r="O1298" s="14"/>
      <c r="P1298" s="14"/>
      <c r="Q1298" s="14" t="s">
        <v>7294</v>
      </c>
      <c r="R1298" s="14" t="s">
        <v>7295</v>
      </c>
      <c r="S1298" s="14" t="s">
        <v>7283</v>
      </c>
      <c r="T1298" s="14" t="s">
        <v>38</v>
      </c>
      <c r="U1298" s="17" t="s">
        <v>7085</v>
      </c>
      <c r="V1298" s="18" t="str">
        <f>IF(ISNA(MATCH("*post*",U1298,0)),IF(ISNA(MATCH("*pre*",U1298,0)),IF(ISNUMBER(MATCH($U1298,Applicability!$A$2:$A$7,0)),"Y",IF(ISNUMBER(MATCH($U1298,Applicability!$B$2:$B$7,0)),"N",IF(ISNA(MATCH("*"&amp;Applicability!$C$2&amp;"*",U1298,0)),"","Y"))),""),"")</f>
        <v/>
      </c>
      <c r="Y1298" s="14" t="s">
        <v>7291</v>
      </c>
      <c r="Z1298" s="14" t="s">
        <v>7277</v>
      </c>
      <c r="AA1298" s="14" t="s">
        <v>26</v>
      </c>
      <c r="AB1298" s="14" t="s">
        <v>32</v>
      </c>
      <c r="AC1298" s="14" t="s">
        <v>191</v>
      </c>
      <c r="AD1298" s="14" t="s">
        <v>26</v>
      </c>
      <c r="AE1298" s="14" t="s">
        <v>26</v>
      </c>
      <c r="AF1298" s="14" t="s">
        <v>37</v>
      </c>
      <c r="AG1298" s="14" t="s">
        <v>1692</v>
      </c>
      <c r="AH1298" s="14" t="s">
        <v>26</v>
      </c>
    </row>
    <row r="1299" spans="1:34" ht="67.5" x14ac:dyDescent="0.2">
      <c r="A1299" s="14" t="s">
        <v>26</v>
      </c>
      <c r="B1299" s="14" t="s">
        <v>6166</v>
      </c>
      <c r="C1299" s="14" t="s">
        <v>7296</v>
      </c>
      <c r="D1299" s="14" t="s">
        <v>7278</v>
      </c>
      <c r="E1299" s="14" t="s">
        <v>7279</v>
      </c>
      <c r="F1299" s="14" t="s">
        <v>33</v>
      </c>
      <c r="G1299" s="14"/>
      <c r="H1299" s="14"/>
      <c r="I1299" s="14"/>
      <c r="J1299" s="14"/>
      <c r="K1299" s="14"/>
      <c r="L1299" s="14"/>
      <c r="M1299" s="14" t="s">
        <v>7298</v>
      </c>
      <c r="N1299" s="14" t="s">
        <v>7299</v>
      </c>
      <c r="O1299" s="14"/>
      <c r="P1299" s="14"/>
      <c r="Q1299" s="14" t="s">
        <v>7300</v>
      </c>
      <c r="R1299" s="14" t="s">
        <v>7301</v>
      </c>
      <c r="S1299" s="14" t="s">
        <v>7283</v>
      </c>
      <c r="T1299" s="14" t="s">
        <v>38</v>
      </c>
      <c r="U1299" s="17" t="s">
        <v>7094</v>
      </c>
      <c r="V1299" s="18" t="str">
        <f>IF(ISNA(MATCH("*post*",U1299,0)),IF(ISNA(MATCH("*pre*",U1299,0)),IF(ISNUMBER(MATCH($U1299,Applicability!$A$2:$A$7,0)),"Y",IF(ISNUMBER(MATCH($U1299,Applicability!$B$2:$B$7,0)),"N",IF(ISNA(MATCH("*"&amp;Applicability!$C$2&amp;"*",U1299,0)),"","Y"))),""),"")</f>
        <v/>
      </c>
      <c r="Y1299" s="14" t="s">
        <v>7297</v>
      </c>
      <c r="Z1299" s="14" t="s">
        <v>7277</v>
      </c>
      <c r="AA1299" s="14" t="s">
        <v>26</v>
      </c>
      <c r="AB1299" s="14" t="s">
        <v>32</v>
      </c>
      <c r="AC1299" s="14" t="s">
        <v>191</v>
      </c>
      <c r="AD1299" s="14" t="s">
        <v>26</v>
      </c>
      <c r="AE1299" s="14" t="s">
        <v>26</v>
      </c>
      <c r="AF1299" s="14" t="s">
        <v>37</v>
      </c>
      <c r="AG1299" s="14" t="s">
        <v>1692</v>
      </c>
      <c r="AH1299" s="14" t="s">
        <v>26</v>
      </c>
    </row>
    <row r="1300" spans="1:34" ht="67.5" x14ac:dyDescent="0.2">
      <c r="A1300" s="14" t="s">
        <v>26</v>
      </c>
      <c r="B1300" s="14" t="s">
        <v>6166</v>
      </c>
      <c r="C1300" s="14" t="s">
        <v>7302</v>
      </c>
      <c r="D1300" s="14" t="s">
        <v>6873</v>
      </c>
      <c r="E1300" s="14" t="s">
        <v>7304</v>
      </c>
      <c r="F1300" s="14" t="s">
        <v>33</v>
      </c>
      <c r="G1300" s="14" t="s">
        <v>73</v>
      </c>
      <c r="H1300" s="14" t="s">
        <v>73</v>
      </c>
      <c r="I1300" s="14" t="s">
        <v>876</v>
      </c>
      <c r="J1300" s="14" t="s">
        <v>73</v>
      </c>
      <c r="K1300" s="14"/>
      <c r="L1300" s="14"/>
      <c r="M1300" s="14"/>
      <c r="N1300" s="14"/>
      <c r="O1300" s="14"/>
      <c r="P1300" s="14"/>
      <c r="Q1300" s="14"/>
      <c r="R1300" s="14"/>
      <c r="S1300" s="14" t="s">
        <v>7305</v>
      </c>
      <c r="T1300" s="14" t="s">
        <v>38</v>
      </c>
      <c r="U1300" s="17" t="s">
        <v>331</v>
      </c>
      <c r="V1300" s="18" t="str">
        <f>IF(ISNA(MATCH("*post*",U1300,0)),IF(ISNA(MATCH("*pre*",U1300,0)),IF(ISNUMBER(MATCH($U1300,Applicability!$A$2:$A$7,0)),"Y",IF(ISNUMBER(MATCH($U1300,Applicability!$B$2:$B$7,0)),"N",IF(ISNA(MATCH("*"&amp;Applicability!$C$2&amp;"*",U1300,0)),"","Y"))),""),"")</f>
        <v/>
      </c>
      <c r="Y1300" s="14" t="s">
        <v>7303</v>
      </c>
      <c r="Z1300" s="14" t="s">
        <v>7100</v>
      </c>
      <c r="AA1300" s="14" t="s">
        <v>5884</v>
      </c>
      <c r="AB1300" s="14" t="s">
        <v>32</v>
      </c>
      <c r="AC1300" s="14" t="s">
        <v>35</v>
      </c>
      <c r="AD1300" s="14" t="s">
        <v>26</v>
      </c>
      <c r="AE1300" s="14" t="s">
        <v>4708</v>
      </c>
      <c r="AF1300" s="14" t="s">
        <v>2982</v>
      </c>
      <c r="AG1300" s="14" t="s">
        <v>7107</v>
      </c>
      <c r="AH1300" s="14" t="s">
        <v>1360</v>
      </c>
    </row>
    <row r="1301" spans="1:34" ht="67.5" hidden="1" x14ac:dyDescent="0.2">
      <c r="A1301" s="14" t="s">
        <v>26</v>
      </c>
      <c r="B1301" s="14" t="s">
        <v>6166</v>
      </c>
      <c r="C1301" s="14" t="s">
        <v>7306</v>
      </c>
      <c r="D1301" s="14" t="s">
        <v>6873</v>
      </c>
      <c r="E1301" s="14" t="s">
        <v>7304</v>
      </c>
      <c r="F1301" s="14" t="s">
        <v>33</v>
      </c>
      <c r="G1301" s="14"/>
      <c r="H1301" s="14"/>
      <c r="I1301" s="14"/>
      <c r="J1301" s="14"/>
      <c r="K1301" s="14" t="s">
        <v>7308</v>
      </c>
      <c r="L1301" s="14" t="s">
        <v>7309</v>
      </c>
      <c r="M1301" s="14" t="s">
        <v>7310</v>
      </c>
      <c r="N1301" s="14" t="s">
        <v>7309</v>
      </c>
      <c r="O1301" s="14" t="s">
        <v>7311</v>
      </c>
      <c r="P1301" s="14" t="s">
        <v>7312</v>
      </c>
      <c r="Q1301" s="14" t="s">
        <v>7313</v>
      </c>
      <c r="R1301" s="14" t="s">
        <v>7312</v>
      </c>
      <c r="S1301" s="14" t="s">
        <v>7305</v>
      </c>
      <c r="T1301" s="14" t="s">
        <v>38</v>
      </c>
      <c r="U1301" s="17" t="s">
        <v>1521</v>
      </c>
      <c r="V1301" s="18" t="str">
        <f>IF(ISNA(MATCH("*post*",U1301,0)),IF(ISNA(MATCH("*pre*",U1301,0)),IF(ISNUMBER(MATCH($U1301,Applicability!$A$2:$A$7,0)),"Y",IF(ISNUMBER(MATCH($U1301,Applicability!$B$2:$B$7,0)),"N",IF(ISNA(MATCH("*"&amp;Applicability!$C$2&amp;"*",U1301,0)),"","Y"))),""),"")</f>
        <v>Y</v>
      </c>
      <c r="Y1301" s="14" t="s">
        <v>7307</v>
      </c>
      <c r="Z1301" s="14" t="s">
        <v>7100</v>
      </c>
      <c r="AA1301" s="14" t="s">
        <v>5884</v>
      </c>
      <c r="AB1301" s="14" t="s">
        <v>32</v>
      </c>
      <c r="AC1301" s="14" t="s">
        <v>326</v>
      </c>
      <c r="AD1301" s="14" t="s">
        <v>26</v>
      </c>
      <c r="AE1301" s="14" t="s">
        <v>4708</v>
      </c>
      <c r="AF1301" s="14" t="s">
        <v>2982</v>
      </c>
      <c r="AG1301" s="14" t="s">
        <v>7107</v>
      </c>
      <c r="AH1301" s="14" t="s">
        <v>1360</v>
      </c>
    </row>
    <row r="1302" spans="1:34" ht="67.5" x14ac:dyDescent="0.2">
      <c r="A1302" s="14" t="s">
        <v>26</v>
      </c>
      <c r="B1302" s="14" t="s">
        <v>6166</v>
      </c>
      <c r="C1302" s="14" t="s">
        <v>7314</v>
      </c>
      <c r="D1302" s="14" t="s">
        <v>6873</v>
      </c>
      <c r="E1302" s="14" t="s">
        <v>7304</v>
      </c>
      <c r="F1302" s="14" t="s">
        <v>33</v>
      </c>
      <c r="G1302" s="14"/>
      <c r="H1302" s="14"/>
      <c r="I1302" s="14"/>
      <c r="J1302" s="14"/>
      <c r="K1302" s="14" t="s">
        <v>7316</v>
      </c>
      <c r="L1302" s="14" t="s">
        <v>7317</v>
      </c>
      <c r="M1302" s="14" t="s">
        <v>7318</v>
      </c>
      <c r="N1302" s="14" t="s">
        <v>7317</v>
      </c>
      <c r="O1302" s="14" t="s">
        <v>7319</v>
      </c>
      <c r="P1302" s="14" t="s">
        <v>7320</v>
      </c>
      <c r="Q1302" s="14" t="s">
        <v>7321</v>
      </c>
      <c r="R1302" s="14" t="s">
        <v>7320</v>
      </c>
      <c r="S1302" s="14" t="s">
        <v>7305</v>
      </c>
      <c r="T1302" s="14" t="s">
        <v>38</v>
      </c>
      <c r="U1302" s="17" t="s">
        <v>6880</v>
      </c>
      <c r="V1302" s="18" t="str">
        <f>IF(ISNA(MATCH("*post*",U1302,0)),IF(ISNA(MATCH("*pre*",U1302,0)),IF(ISNUMBER(MATCH($U1302,Applicability!$A$2:$A$7,0)),"Y",IF(ISNUMBER(MATCH($U1302,Applicability!$B$2:$B$7,0)),"N",IF(ISNA(MATCH("*"&amp;Applicability!$C$2&amp;"*",U1302,0)),"","Y"))),""),"")</f>
        <v/>
      </c>
      <c r="Y1302" s="14" t="s">
        <v>7315</v>
      </c>
      <c r="Z1302" s="14" t="s">
        <v>7100</v>
      </c>
      <c r="AA1302" s="14" t="s">
        <v>5884</v>
      </c>
      <c r="AB1302" s="14" t="s">
        <v>32</v>
      </c>
      <c r="AC1302" s="14" t="s">
        <v>326</v>
      </c>
      <c r="AD1302" s="14" t="s">
        <v>26</v>
      </c>
      <c r="AE1302" s="14" t="s">
        <v>4708</v>
      </c>
      <c r="AF1302" s="14" t="s">
        <v>2982</v>
      </c>
      <c r="AG1302" s="14" t="s">
        <v>7107</v>
      </c>
      <c r="AH1302" s="14" t="s">
        <v>1360</v>
      </c>
    </row>
    <row r="1303" spans="1:34" ht="67.5" x14ac:dyDescent="0.2">
      <c r="A1303" s="14" t="s">
        <v>26</v>
      </c>
      <c r="B1303" s="14" t="s">
        <v>6166</v>
      </c>
      <c r="C1303" s="14" t="s">
        <v>7322</v>
      </c>
      <c r="D1303" s="14" t="s">
        <v>6873</v>
      </c>
      <c r="E1303" s="14" t="s">
        <v>7304</v>
      </c>
      <c r="F1303" s="14" t="s">
        <v>33</v>
      </c>
      <c r="G1303" s="14"/>
      <c r="H1303" s="14"/>
      <c r="I1303" s="14"/>
      <c r="J1303" s="14"/>
      <c r="K1303" s="14" t="s">
        <v>7324</v>
      </c>
      <c r="L1303" s="14" t="s">
        <v>7325</v>
      </c>
      <c r="M1303" s="14" t="s">
        <v>7326</v>
      </c>
      <c r="N1303" s="14" t="s">
        <v>7325</v>
      </c>
      <c r="O1303" s="14" t="s">
        <v>7327</v>
      </c>
      <c r="P1303" s="14" t="s">
        <v>7328</v>
      </c>
      <c r="Q1303" s="14" t="s">
        <v>7329</v>
      </c>
      <c r="R1303" s="14" t="s">
        <v>7328</v>
      </c>
      <c r="S1303" s="14" t="s">
        <v>7305</v>
      </c>
      <c r="T1303" s="14" t="s">
        <v>38</v>
      </c>
      <c r="U1303" s="17" t="s">
        <v>7085</v>
      </c>
      <c r="V1303" s="18" t="str">
        <f>IF(ISNA(MATCH("*post*",U1303,0)),IF(ISNA(MATCH("*pre*",U1303,0)),IF(ISNUMBER(MATCH($U1303,Applicability!$A$2:$A$7,0)),"Y",IF(ISNUMBER(MATCH($U1303,Applicability!$B$2:$B$7,0)),"N",IF(ISNA(MATCH("*"&amp;Applicability!$C$2&amp;"*",U1303,0)),"","Y"))),""),"")</f>
        <v/>
      </c>
      <c r="Y1303" s="14" t="s">
        <v>7323</v>
      </c>
      <c r="Z1303" s="14" t="s">
        <v>7100</v>
      </c>
      <c r="AA1303" s="14" t="s">
        <v>5884</v>
      </c>
      <c r="AB1303" s="14" t="s">
        <v>32</v>
      </c>
      <c r="AC1303" s="14" t="s">
        <v>326</v>
      </c>
      <c r="AD1303" s="14" t="s">
        <v>26</v>
      </c>
      <c r="AE1303" s="14" t="s">
        <v>4708</v>
      </c>
      <c r="AF1303" s="14" t="s">
        <v>2982</v>
      </c>
      <c r="AG1303" s="14" t="s">
        <v>7107</v>
      </c>
      <c r="AH1303" s="14" t="s">
        <v>1360</v>
      </c>
    </row>
    <row r="1304" spans="1:34" ht="67.5" x14ac:dyDescent="0.2">
      <c r="A1304" s="14" t="s">
        <v>26</v>
      </c>
      <c r="B1304" s="14" t="s">
        <v>6166</v>
      </c>
      <c r="C1304" s="14" t="s">
        <v>7330</v>
      </c>
      <c r="D1304" s="14" t="s">
        <v>6873</v>
      </c>
      <c r="E1304" s="14" t="s">
        <v>7304</v>
      </c>
      <c r="F1304" s="14" t="s">
        <v>33</v>
      </c>
      <c r="G1304" s="14"/>
      <c r="H1304" s="14"/>
      <c r="I1304" s="14"/>
      <c r="J1304" s="14"/>
      <c r="K1304" s="14" t="s">
        <v>7332</v>
      </c>
      <c r="L1304" s="14" t="s">
        <v>7333</v>
      </c>
      <c r="M1304" s="14" t="s">
        <v>7334</v>
      </c>
      <c r="N1304" s="14" t="s">
        <v>7333</v>
      </c>
      <c r="O1304" s="14" t="s">
        <v>7335</v>
      </c>
      <c r="P1304" s="14" t="s">
        <v>7336</v>
      </c>
      <c r="Q1304" s="14" t="s">
        <v>7337</v>
      </c>
      <c r="R1304" s="14" t="s">
        <v>7336</v>
      </c>
      <c r="S1304" s="14" t="s">
        <v>7305</v>
      </c>
      <c r="T1304" s="14" t="s">
        <v>38</v>
      </c>
      <c r="U1304" s="17" t="s">
        <v>6866</v>
      </c>
      <c r="V1304" s="18" t="str">
        <f>IF(ISNA(MATCH("*post*",U1304,0)),IF(ISNA(MATCH("*pre*",U1304,0)),IF(ISNUMBER(MATCH($U1304,Applicability!$A$2:$A$7,0)),"Y",IF(ISNUMBER(MATCH($U1304,Applicability!$B$2:$B$7,0)),"N",IF(ISNA(MATCH("*"&amp;Applicability!$C$2&amp;"*",U1304,0)),"","Y"))),""),"")</f>
        <v/>
      </c>
      <c r="Y1304" s="14" t="s">
        <v>7331</v>
      </c>
      <c r="Z1304" s="14" t="s">
        <v>7100</v>
      </c>
      <c r="AA1304" s="14" t="s">
        <v>5884</v>
      </c>
      <c r="AB1304" s="14" t="s">
        <v>32</v>
      </c>
      <c r="AC1304" s="14" t="s">
        <v>326</v>
      </c>
      <c r="AD1304" s="14" t="s">
        <v>26</v>
      </c>
      <c r="AE1304" s="14" t="s">
        <v>4708</v>
      </c>
      <c r="AF1304" s="14" t="s">
        <v>2982</v>
      </c>
      <c r="AG1304" s="14" t="s">
        <v>7107</v>
      </c>
      <c r="AH1304" s="14" t="s">
        <v>1360</v>
      </c>
    </row>
    <row r="1305" spans="1:34" ht="67.5" x14ac:dyDescent="0.2">
      <c r="A1305" s="14" t="s">
        <v>26</v>
      </c>
      <c r="B1305" s="14" t="s">
        <v>6166</v>
      </c>
      <c r="C1305" s="14" t="s">
        <v>7338</v>
      </c>
      <c r="D1305" s="14" t="s">
        <v>6873</v>
      </c>
      <c r="E1305" s="14" t="s">
        <v>7304</v>
      </c>
      <c r="F1305" s="14" t="s">
        <v>33</v>
      </c>
      <c r="G1305" s="14"/>
      <c r="H1305" s="14"/>
      <c r="I1305" s="14"/>
      <c r="J1305" s="14"/>
      <c r="K1305" s="14" t="s">
        <v>7340</v>
      </c>
      <c r="L1305" s="14" t="s">
        <v>7341</v>
      </c>
      <c r="M1305" s="14" t="s">
        <v>7342</v>
      </c>
      <c r="N1305" s="14" t="s">
        <v>7341</v>
      </c>
      <c r="O1305" s="14" t="s">
        <v>7343</v>
      </c>
      <c r="P1305" s="14" t="s">
        <v>7344</v>
      </c>
      <c r="Q1305" s="14" t="s">
        <v>7345</v>
      </c>
      <c r="R1305" s="14" t="s">
        <v>7344</v>
      </c>
      <c r="S1305" s="14" t="s">
        <v>7305</v>
      </c>
      <c r="T1305" s="14" t="s">
        <v>38</v>
      </c>
      <c r="U1305" s="17" t="s">
        <v>7094</v>
      </c>
      <c r="V1305" s="18" t="str">
        <f>IF(ISNA(MATCH("*post*",U1305,0)),IF(ISNA(MATCH("*pre*",U1305,0)),IF(ISNUMBER(MATCH($U1305,Applicability!$A$2:$A$7,0)),"Y",IF(ISNUMBER(MATCH($U1305,Applicability!$B$2:$B$7,0)),"N",IF(ISNA(MATCH("*"&amp;Applicability!$C$2&amp;"*",U1305,0)),"","Y"))),""),"")</f>
        <v/>
      </c>
      <c r="Y1305" s="14" t="s">
        <v>7339</v>
      </c>
      <c r="Z1305" s="14" t="s">
        <v>7100</v>
      </c>
      <c r="AA1305" s="14" t="s">
        <v>5884</v>
      </c>
      <c r="AB1305" s="14" t="s">
        <v>32</v>
      </c>
      <c r="AC1305" s="14" t="s">
        <v>326</v>
      </c>
      <c r="AD1305" s="14" t="s">
        <v>26</v>
      </c>
      <c r="AE1305" s="14" t="s">
        <v>4708</v>
      </c>
      <c r="AF1305" s="14" t="s">
        <v>2982</v>
      </c>
      <c r="AG1305" s="14" t="s">
        <v>7107</v>
      </c>
      <c r="AH1305" s="14" t="s">
        <v>1360</v>
      </c>
    </row>
    <row r="1306" spans="1:34" ht="67.5" x14ac:dyDescent="0.2">
      <c r="A1306" s="14" t="s">
        <v>26</v>
      </c>
      <c r="B1306" s="14" t="s">
        <v>6166</v>
      </c>
      <c r="C1306" s="14" t="s">
        <v>7346</v>
      </c>
      <c r="D1306" s="14" t="s">
        <v>6873</v>
      </c>
      <c r="E1306" s="14" t="s">
        <v>7304</v>
      </c>
      <c r="F1306" s="14" t="s">
        <v>33</v>
      </c>
      <c r="G1306" s="14"/>
      <c r="H1306" s="14"/>
      <c r="I1306" s="14"/>
      <c r="J1306" s="14"/>
      <c r="K1306" s="14" t="s">
        <v>7324</v>
      </c>
      <c r="L1306" s="14" t="s">
        <v>7325</v>
      </c>
      <c r="M1306" s="14" t="s">
        <v>7326</v>
      </c>
      <c r="N1306" s="14" t="s">
        <v>7325</v>
      </c>
      <c r="O1306" s="14" t="s">
        <v>7327</v>
      </c>
      <c r="P1306" s="14" t="s">
        <v>7348</v>
      </c>
      <c r="Q1306" s="14" t="s">
        <v>7329</v>
      </c>
      <c r="R1306" s="14" t="s">
        <v>7348</v>
      </c>
      <c r="S1306" s="14" t="s">
        <v>7305</v>
      </c>
      <c r="T1306" s="14" t="s">
        <v>38</v>
      </c>
      <c r="U1306" s="17" t="s">
        <v>1815</v>
      </c>
      <c r="V1306" s="18" t="str">
        <f>IF(ISNA(MATCH("*post*",U1306,0)),IF(ISNA(MATCH("*pre*",U1306,0)),IF(ISNUMBER(MATCH($U1306,Applicability!$A$2:$A$7,0)),"Y",IF(ISNUMBER(MATCH($U1306,Applicability!$B$2:$B$7,0)),"N",IF(ISNA(MATCH("*"&amp;Applicability!$C$2&amp;"*",U1306,0)),"","Y"))),""),"")</f>
        <v/>
      </c>
      <c r="Y1306" s="14" t="s">
        <v>7347</v>
      </c>
      <c r="Z1306" s="14" t="s">
        <v>7100</v>
      </c>
      <c r="AA1306" s="14" t="s">
        <v>26</v>
      </c>
      <c r="AB1306" s="14" t="s">
        <v>32</v>
      </c>
      <c r="AC1306" s="14" t="s">
        <v>326</v>
      </c>
      <c r="AD1306" s="14" t="s">
        <v>26</v>
      </c>
      <c r="AE1306" s="14" t="s">
        <v>26</v>
      </c>
      <c r="AF1306" s="14" t="s">
        <v>37</v>
      </c>
      <c r="AG1306" s="14" t="s">
        <v>7107</v>
      </c>
      <c r="AH1306" s="14" t="s">
        <v>26</v>
      </c>
    </row>
    <row r="1307" spans="1:34" ht="67.5" x14ac:dyDescent="0.2">
      <c r="A1307" s="14" t="s">
        <v>26</v>
      </c>
      <c r="B1307" s="14" t="s">
        <v>6166</v>
      </c>
      <c r="C1307" s="14" t="s">
        <v>7349</v>
      </c>
      <c r="D1307" s="14" t="s">
        <v>6873</v>
      </c>
      <c r="E1307" s="14" t="s">
        <v>7304</v>
      </c>
      <c r="F1307" s="14" t="s">
        <v>33</v>
      </c>
      <c r="G1307" s="14"/>
      <c r="H1307" s="14"/>
      <c r="I1307" s="14"/>
      <c r="J1307" s="14"/>
      <c r="K1307" s="14" t="s">
        <v>7340</v>
      </c>
      <c r="L1307" s="14" t="s">
        <v>7341</v>
      </c>
      <c r="M1307" s="14" t="s">
        <v>7342</v>
      </c>
      <c r="N1307" s="14" t="s">
        <v>7341</v>
      </c>
      <c r="O1307" s="14" t="s">
        <v>7343</v>
      </c>
      <c r="P1307" s="14" t="s">
        <v>7351</v>
      </c>
      <c r="Q1307" s="14" t="s">
        <v>7345</v>
      </c>
      <c r="R1307" s="14" t="s">
        <v>7351</v>
      </c>
      <c r="S1307" s="14" t="s">
        <v>7305</v>
      </c>
      <c r="T1307" s="14" t="s">
        <v>38</v>
      </c>
      <c r="U1307" s="17" t="s">
        <v>1818</v>
      </c>
      <c r="V1307" s="18" t="str">
        <f>IF(ISNA(MATCH("*post*",U1307,0)),IF(ISNA(MATCH("*pre*",U1307,0)),IF(ISNUMBER(MATCH($U1307,Applicability!$A$2:$A$7,0)),"Y",IF(ISNUMBER(MATCH($U1307,Applicability!$B$2:$B$7,0)),"N",IF(ISNA(MATCH("*"&amp;Applicability!$C$2&amp;"*",U1307,0)),"","Y"))),""),"")</f>
        <v/>
      </c>
      <c r="Y1307" s="14" t="s">
        <v>7350</v>
      </c>
      <c r="Z1307" s="14" t="s">
        <v>7100</v>
      </c>
      <c r="AA1307" s="14" t="s">
        <v>26</v>
      </c>
      <c r="AB1307" s="14" t="s">
        <v>32</v>
      </c>
      <c r="AC1307" s="14" t="s">
        <v>326</v>
      </c>
      <c r="AD1307" s="14" t="s">
        <v>26</v>
      </c>
      <c r="AE1307" s="14" t="s">
        <v>26</v>
      </c>
      <c r="AF1307" s="14" t="s">
        <v>37</v>
      </c>
      <c r="AG1307" s="14" t="s">
        <v>7107</v>
      </c>
      <c r="AH1307" s="14" t="s">
        <v>26</v>
      </c>
    </row>
    <row r="1308" spans="1:34" ht="121.5" x14ac:dyDescent="0.2">
      <c r="A1308" s="14" t="s">
        <v>26</v>
      </c>
      <c r="B1308" s="14" t="s">
        <v>6166</v>
      </c>
      <c r="C1308" s="14" t="s">
        <v>7352</v>
      </c>
      <c r="D1308" s="14" t="s">
        <v>6873</v>
      </c>
      <c r="E1308" s="14" t="s">
        <v>7355</v>
      </c>
      <c r="F1308" s="14" t="s">
        <v>33</v>
      </c>
      <c r="G1308" s="14"/>
      <c r="H1308" s="14"/>
      <c r="I1308" s="14"/>
      <c r="J1308" s="14"/>
      <c r="K1308" s="14"/>
      <c r="L1308" s="14"/>
      <c r="M1308" s="14" t="s">
        <v>7356</v>
      </c>
      <c r="N1308" s="14" t="s">
        <v>5310</v>
      </c>
      <c r="O1308" s="14"/>
      <c r="P1308" s="14"/>
      <c r="Q1308" s="14" t="s">
        <v>7357</v>
      </c>
      <c r="R1308" s="14" t="s">
        <v>7358</v>
      </c>
      <c r="S1308" s="14" t="s">
        <v>7359</v>
      </c>
      <c r="T1308" s="14" t="s">
        <v>198</v>
      </c>
      <c r="U1308" s="17" t="s">
        <v>7085</v>
      </c>
      <c r="V1308" s="18" t="str">
        <f>IF(ISNA(MATCH("*post*",U1308,0)),IF(ISNA(MATCH("*pre*",U1308,0)),IF(ISNUMBER(MATCH($U1308,Applicability!$A$2:$A$7,0)),"Y",IF(ISNUMBER(MATCH($U1308,Applicability!$B$2:$B$7,0)),"N",IF(ISNA(MATCH("*"&amp;Applicability!$C$2&amp;"*",U1308,0)),"","Y"))),""),"")</f>
        <v/>
      </c>
      <c r="Y1308" s="14" t="s">
        <v>7353</v>
      </c>
      <c r="Z1308" s="14" t="s">
        <v>7354</v>
      </c>
      <c r="AA1308" s="14" t="s">
        <v>5884</v>
      </c>
      <c r="AB1308" s="14" t="s">
        <v>32</v>
      </c>
      <c r="AC1308" s="14" t="s">
        <v>191</v>
      </c>
      <c r="AD1308" s="14" t="s">
        <v>26</v>
      </c>
      <c r="AE1308" s="14" t="s">
        <v>26</v>
      </c>
      <c r="AF1308" s="14" t="s">
        <v>2982</v>
      </c>
      <c r="AG1308" s="14" t="s">
        <v>988</v>
      </c>
      <c r="AH1308" s="14" t="s">
        <v>1360</v>
      </c>
    </row>
    <row r="1309" spans="1:34" ht="121.5" x14ac:dyDescent="0.2">
      <c r="A1309" s="14" t="s">
        <v>26</v>
      </c>
      <c r="B1309" s="14" t="s">
        <v>6166</v>
      </c>
      <c r="C1309" s="14" t="s">
        <v>7360</v>
      </c>
      <c r="D1309" s="14" t="s">
        <v>6873</v>
      </c>
      <c r="E1309" s="14" t="s">
        <v>7362</v>
      </c>
      <c r="F1309" s="14" t="s">
        <v>33</v>
      </c>
      <c r="G1309" s="14"/>
      <c r="H1309" s="14"/>
      <c r="I1309" s="14"/>
      <c r="J1309" s="14"/>
      <c r="K1309" s="14"/>
      <c r="L1309" s="14"/>
      <c r="M1309" s="14" t="s">
        <v>7363</v>
      </c>
      <c r="N1309" s="14" t="s">
        <v>7364</v>
      </c>
      <c r="O1309" s="14"/>
      <c r="P1309" s="14"/>
      <c r="Q1309" s="14" t="s">
        <v>7365</v>
      </c>
      <c r="R1309" s="14" t="s">
        <v>7366</v>
      </c>
      <c r="S1309" s="14" t="s">
        <v>7359</v>
      </c>
      <c r="T1309" s="14" t="s">
        <v>198</v>
      </c>
      <c r="U1309" s="17" t="s">
        <v>6866</v>
      </c>
      <c r="V1309" s="18" t="str">
        <f>IF(ISNA(MATCH("*post*",U1309,0)),IF(ISNA(MATCH("*pre*",U1309,0)),IF(ISNUMBER(MATCH($U1309,Applicability!$A$2:$A$7,0)),"Y",IF(ISNUMBER(MATCH($U1309,Applicability!$B$2:$B$7,0)),"N",IF(ISNA(MATCH("*"&amp;Applicability!$C$2&amp;"*",U1309,0)),"","Y"))),""),"")</f>
        <v/>
      </c>
      <c r="Y1309" s="14" t="s">
        <v>7361</v>
      </c>
      <c r="Z1309" s="14" t="s">
        <v>7354</v>
      </c>
      <c r="AA1309" s="14" t="s">
        <v>5884</v>
      </c>
      <c r="AB1309" s="14" t="s">
        <v>32</v>
      </c>
      <c r="AC1309" s="14" t="s">
        <v>191</v>
      </c>
      <c r="AD1309" s="14" t="s">
        <v>26</v>
      </c>
      <c r="AE1309" s="14" t="s">
        <v>26</v>
      </c>
      <c r="AF1309" s="14" t="s">
        <v>2982</v>
      </c>
      <c r="AG1309" s="14" t="s">
        <v>988</v>
      </c>
      <c r="AH1309" s="14" t="s">
        <v>1360</v>
      </c>
    </row>
    <row r="1310" spans="1:34" ht="121.5" x14ac:dyDescent="0.2">
      <c r="A1310" s="14" t="s">
        <v>26</v>
      </c>
      <c r="B1310" s="14" t="s">
        <v>6166</v>
      </c>
      <c r="C1310" s="14" t="s">
        <v>7367</v>
      </c>
      <c r="D1310" s="14" t="s">
        <v>6873</v>
      </c>
      <c r="E1310" s="14" t="s">
        <v>7369</v>
      </c>
      <c r="F1310" s="14" t="s">
        <v>33</v>
      </c>
      <c r="G1310" s="14"/>
      <c r="H1310" s="14"/>
      <c r="I1310" s="14"/>
      <c r="J1310" s="14"/>
      <c r="K1310" s="14"/>
      <c r="L1310" s="14"/>
      <c r="M1310" s="14" t="s">
        <v>7370</v>
      </c>
      <c r="N1310" s="14" t="s">
        <v>7371</v>
      </c>
      <c r="O1310" s="14"/>
      <c r="P1310" s="14"/>
      <c r="Q1310" s="14" t="s">
        <v>7372</v>
      </c>
      <c r="R1310" s="14" t="s">
        <v>7373</v>
      </c>
      <c r="S1310" s="14" t="s">
        <v>7359</v>
      </c>
      <c r="T1310" s="14" t="s">
        <v>198</v>
      </c>
      <c r="U1310" s="17" t="s">
        <v>6880</v>
      </c>
      <c r="V1310" s="18" t="str">
        <f>IF(ISNA(MATCH("*post*",U1310,0)),IF(ISNA(MATCH("*pre*",U1310,0)),IF(ISNUMBER(MATCH($U1310,Applicability!$A$2:$A$7,0)),"Y",IF(ISNUMBER(MATCH($U1310,Applicability!$B$2:$B$7,0)),"N",IF(ISNA(MATCH("*"&amp;Applicability!$C$2&amp;"*",U1310,0)),"","Y"))),""),"")</f>
        <v/>
      </c>
      <c r="Y1310" s="14" t="s">
        <v>7368</v>
      </c>
      <c r="Z1310" s="14" t="s">
        <v>7354</v>
      </c>
      <c r="AA1310" s="14" t="s">
        <v>5884</v>
      </c>
      <c r="AB1310" s="14" t="s">
        <v>32</v>
      </c>
      <c r="AC1310" s="14" t="s">
        <v>191</v>
      </c>
      <c r="AD1310" s="14" t="s">
        <v>26</v>
      </c>
      <c r="AE1310" s="14" t="s">
        <v>26</v>
      </c>
      <c r="AF1310" s="14" t="s">
        <v>2982</v>
      </c>
      <c r="AG1310" s="14" t="s">
        <v>988</v>
      </c>
      <c r="AH1310" s="14" t="s">
        <v>1360</v>
      </c>
    </row>
    <row r="1311" spans="1:34" ht="121.5" x14ac:dyDescent="0.2">
      <c r="A1311" s="14" t="s">
        <v>26</v>
      </c>
      <c r="B1311" s="14" t="s">
        <v>6166</v>
      </c>
      <c r="C1311" s="14" t="s">
        <v>7374</v>
      </c>
      <c r="D1311" s="14" t="s">
        <v>6873</v>
      </c>
      <c r="E1311" s="14" t="s">
        <v>7376</v>
      </c>
      <c r="F1311" s="14" t="s">
        <v>33</v>
      </c>
      <c r="G1311" s="14"/>
      <c r="H1311" s="14"/>
      <c r="I1311" s="14"/>
      <c r="J1311" s="14"/>
      <c r="K1311" s="14"/>
      <c r="L1311" s="14"/>
      <c r="M1311" s="14" t="s">
        <v>7377</v>
      </c>
      <c r="N1311" s="14" t="s">
        <v>6927</v>
      </c>
      <c r="O1311" s="14"/>
      <c r="P1311" s="14"/>
      <c r="Q1311" s="14" t="s">
        <v>7378</v>
      </c>
      <c r="R1311" s="14" t="s">
        <v>5909</v>
      </c>
      <c r="S1311" s="14" t="s">
        <v>7359</v>
      </c>
      <c r="T1311" s="14" t="s">
        <v>198</v>
      </c>
      <c r="U1311" s="17" t="s">
        <v>538</v>
      </c>
      <c r="V1311" s="18" t="str">
        <f>IF(ISNA(MATCH("*post*",U1311,0)),IF(ISNA(MATCH("*pre*",U1311,0)),IF(ISNUMBER(MATCH($U1311,Applicability!$A$2:$A$7,0)),"Y",IF(ISNUMBER(MATCH($U1311,Applicability!$B$2:$B$7,0)),"N",IF(ISNA(MATCH("*"&amp;Applicability!$C$2&amp;"*",U1311,0)),"","Y"))),""),"")</f>
        <v/>
      </c>
      <c r="Y1311" s="14" t="s">
        <v>7375</v>
      </c>
      <c r="Z1311" s="14" t="s">
        <v>7354</v>
      </c>
      <c r="AA1311" s="14" t="s">
        <v>5884</v>
      </c>
      <c r="AB1311" s="14" t="s">
        <v>32</v>
      </c>
      <c r="AC1311" s="14" t="s">
        <v>191</v>
      </c>
      <c r="AD1311" s="14" t="s">
        <v>26</v>
      </c>
      <c r="AE1311" s="14" t="s">
        <v>26</v>
      </c>
      <c r="AF1311" s="14" t="s">
        <v>2982</v>
      </c>
      <c r="AG1311" s="14" t="s">
        <v>988</v>
      </c>
      <c r="AH1311" s="14" t="s">
        <v>1360</v>
      </c>
    </row>
    <row r="1312" spans="1:34" ht="121.5" hidden="1" x14ac:dyDescent="0.2">
      <c r="A1312" s="14" t="s">
        <v>26</v>
      </c>
      <c r="B1312" s="14" t="s">
        <v>6166</v>
      </c>
      <c r="C1312" s="14" t="s">
        <v>7379</v>
      </c>
      <c r="D1312" s="14" t="s">
        <v>6873</v>
      </c>
      <c r="E1312" s="14" t="s">
        <v>7380</v>
      </c>
      <c r="F1312" s="14" t="s">
        <v>33</v>
      </c>
      <c r="G1312" s="14"/>
      <c r="H1312" s="14"/>
      <c r="I1312" s="14"/>
      <c r="J1312" s="14"/>
      <c r="K1312" s="14"/>
      <c r="L1312" s="14"/>
      <c r="M1312" s="14" t="s">
        <v>7377</v>
      </c>
      <c r="N1312" s="14" t="s">
        <v>6927</v>
      </c>
      <c r="O1312" s="14"/>
      <c r="P1312" s="14"/>
      <c r="Q1312" s="14" t="s">
        <v>7378</v>
      </c>
      <c r="R1312" s="14" t="s">
        <v>5909</v>
      </c>
      <c r="S1312" s="14" t="s">
        <v>7359</v>
      </c>
      <c r="T1312" s="14" t="s">
        <v>198</v>
      </c>
      <c r="U1312" s="17" t="s">
        <v>1735</v>
      </c>
      <c r="V1312" s="18" t="str">
        <f>IF(ISNA(MATCH("*post*",U1312,0)),IF(ISNA(MATCH("*pre*",U1312,0)),IF(ISNUMBER(MATCH($U1312,Applicability!$A$2:$A$7,0)),"Y",IF(ISNUMBER(MATCH($U1312,Applicability!$B$2:$B$7,0)),"N",IF(ISNA(MATCH("*"&amp;Applicability!$C$2&amp;"*",U1312,0)),"","Y"))),""),"")</f>
        <v>Y</v>
      </c>
      <c r="Y1312" s="14" t="s">
        <v>7375</v>
      </c>
      <c r="Z1312" s="14" t="s">
        <v>7354</v>
      </c>
      <c r="AA1312" s="14" t="s">
        <v>5884</v>
      </c>
      <c r="AB1312" s="14" t="s">
        <v>32</v>
      </c>
      <c r="AC1312" s="14" t="s">
        <v>191</v>
      </c>
      <c r="AD1312" s="14" t="s">
        <v>26</v>
      </c>
      <c r="AE1312" s="14" t="s">
        <v>26</v>
      </c>
      <c r="AF1312" s="14" t="s">
        <v>2982</v>
      </c>
      <c r="AG1312" s="14" t="s">
        <v>988</v>
      </c>
      <c r="AH1312" s="14" t="s">
        <v>1360</v>
      </c>
    </row>
    <row r="1313" spans="1:34" ht="121.5" x14ac:dyDescent="0.2">
      <c r="A1313" s="14" t="s">
        <v>26</v>
      </c>
      <c r="B1313" s="14" t="s">
        <v>6166</v>
      </c>
      <c r="C1313" s="14" t="s">
        <v>7381</v>
      </c>
      <c r="D1313" s="14" t="s">
        <v>6873</v>
      </c>
      <c r="E1313" s="14" t="s">
        <v>7383</v>
      </c>
      <c r="F1313" s="14" t="s">
        <v>33</v>
      </c>
      <c r="G1313" s="14"/>
      <c r="H1313" s="14"/>
      <c r="I1313" s="14"/>
      <c r="J1313" s="14"/>
      <c r="K1313" s="14"/>
      <c r="L1313" s="14"/>
      <c r="M1313" s="14" t="s">
        <v>7384</v>
      </c>
      <c r="N1313" s="14" t="s">
        <v>7385</v>
      </c>
      <c r="O1313" s="14"/>
      <c r="P1313" s="14"/>
      <c r="Q1313" s="14" t="s">
        <v>7386</v>
      </c>
      <c r="R1313" s="14" t="s">
        <v>7387</v>
      </c>
      <c r="S1313" s="14" t="s">
        <v>7359</v>
      </c>
      <c r="T1313" s="14" t="s">
        <v>198</v>
      </c>
      <c r="U1313" s="17" t="s">
        <v>7094</v>
      </c>
      <c r="V1313" s="18" t="str">
        <f>IF(ISNA(MATCH("*post*",U1313,0)),IF(ISNA(MATCH("*pre*",U1313,0)),IF(ISNUMBER(MATCH($U1313,Applicability!$A$2:$A$7,0)),"Y",IF(ISNUMBER(MATCH($U1313,Applicability!$B$2:$B$7,0)),"N",IF(ISNA(MATCH("*"&amp;Applicability!$C$2&amp;"*",U1313,0)),"","Y"))),""),"")</f>
        <v/>
      </c>
      <c r="Y1313" s="14" t="s">
        <v>7382</v>
      </c>
      <c r="Z1313" s="14" t="s">
        <v>7354</v>
      </c>
      <c r="AA1313" s="14" t="s">
        <v>5884</v>
      </c>
      <c r="AB1313" s="14" t="s">
        <v>32</v>
      </c>
      <c r="AC1313" s="14" t="s">
        <v>191</v>
      </c>
      <c r="AD1313" s="14" t="s">
        <v>26</v>
      </c>
      <c r="AE1313" s="14" t="s">
        <v>26</v>
      </c>
      <c r="AF1313" s="14" t="s">
        <v>2982</v>
      </c>
      <c r="AG1313" s="14" t="s">
        <v>988</v>
      </c>
      <c r="AH1313" s="14" t="s">
        <v>1360</v>
      </c>
    </row>
    <row r="1314" spans="1:34" ht="121.5" x14ac:dyDescent="0.2">
      <c r="A1314" s="14" t="s">
        <v>26</v>
      </c>
      <c r="B1314" s="14" t="s">
        <v>6166</v>
      </c>
      <c r="C1314" s="14" t="s">
        <v>7388</v>
      </c>
      <c r="D1314" s="14" t="s">
        <v>6873</v>
      </c>
      <c r="E1314" s="14" t="s">
        <v>7389</v>
      </c>
      <c r="F1314" s="14" t="s">
        <v>33</v>
      </c>
      <c r="G1314" s="14"/>
      <c r="H1314" s="14"/>
      <c r="I1314" s="14"/>
      <c r="J1314" s="14"/>
      <c r="K1314" s="14"/>
      <c r="L1314" s="14"/>
      <c r="M1314" s="14" t="s">
        <v>7384</v>
      </c>
      <c r="N1314" s="14" t="s">
        <v>7385</v>
      </c>
      <c r="O1314" s="14"/>
      <c r="P1314" s="14"/>
      <c r="Q1314" s="14" t="s">
        <v>7386</v>
      </c>
      <c r="R1314" s="14" t="s">
        <v>7387</v>
      </c>
      <c r="S1314" s="14" t="s">
        <v>7359</v>
      </c>
      <c r="T1314" s="14" t="s">
        <v>198</v>
      </c>
      <c r="U1314" s="17" t="s">
        <v>1818</v>
      </c>
      <c r="V1314" s="18" t="str">
        <f>IF(ISNA(MATCH("*post*",U1314,0)),IF(ISNA(MATCH("*pre*",U1314,0)),IF(ISNUMBER(MATCH($U1314,Applicability!$A$2:$A$7,0)),"Y",IF(ISNUMBER(MATCH($U1314,Applicability!$B$2:$B$7,0)),"N",IF(ISNA(MATCH("*"&amp;Applicability!$C$2&amp;"*",U1314,0)),"","Y"))),""),"")</f>
        <v/>
      </c>
      <c r="Y1314" s="14" t="s">
        <v>7382</v>
      </c>
      <c r="Z1314" s="14" t="s">
        <v>7354</v>
      </c>
      <c r="AA1314" s="14" t="s">
        <v>5884</v>
      </c>
      <c r="AB1314" s="14" t="s">
        <v>32</v>
      </c>
      <c r="AC1314" s="14" t="s">
        <v>191</v>
      </c>
      <c r="AD1314" s="14" t="s">
        <v>26</v>
      </c>
      <c r="AE1314" s="14" t="s">
        <v>26</v>
      </c>
      <c r="AF1314" s="14" t="s">
        <v>2982</v>
      </c>
      <c r="AG1314" s="14" t="s">
        <v>988</v>
      </c>
      <c r="AH1314" s="14" t="s">
        <v>1360</v>
      </c>
    </row>
    <row r="1315" spans="1:34" ht="121.5" x14ac:dyDescent="0.2">
      <c r="A1315" s="14" t="s">
        <v>26</v>
      </c>
      <c r="B1315" s="14" t="s">
        <v>6166</v>
      </c>
      <c r="C1315" s="14" t="s">
        <v>7390</v>
      </c>
      <c r="D1315" s="14" t="s">
        <v>6873</v>
      </c>
      <c r="E1315" s="14" t="s">
        <v>7391</v>
      </c>
      <c r="F1315" s="14" t="s">
        <v>33</v>
      </c>
      <c r="G1315" s="14"/>
      <c r="H1315" s="14"/>
      <c r="I1315" s="14"/>
      <c r="J1315" s="14"/>
      <c r="K1315" s="14"/>
      <c r="L1315" s="14"/>
      <c r="M1315" s="14" t="s">
        <v>7356</v>
      </c>
      <c r="N1315" s="14" t="s">
        <v>5310</v>
      </c>
      <c r="O1315" s="14"/>
      <c r="P1315" s="14"/>
      <c r="Q1315" s="14" t="s">
        <v>7357</v>
      </c>
      <c r="R1315" s="14" t="s">
        <v>7358</v>
      </c>
      <c r="S1315" s="14" t="s">
        <v>7359</v>
      </c>
      <c r="T1315" s="14" t="s">
        <v>198</v>
      </c>
      <c r="U1315" s="17" t="s">
        <v>1815</v>
      </c>
      <c r="V1315" s="18" t="str">
        <f>IF(ISNA(MATCH("*post*",U1315,0)),IF(ISNA(MATCH("*pre*",U1315,0)),IF(ISNUMBER(MATCH($U1315,Applicability!$A$2:$A$7,0)),"Y",IF(ISNUMBER(MATCH($U1315,Applicability!$B$2:$B$7,0)),"N",IF(ISNA(MATCH("*"&amp;Applicability!$C$2&amp;"*",U1315,0)),"","Y"))),""),"")</f>
        <v/>
      </c>
      <c r="Y1315" s="14" t="s">
        <v>7353</v>
      </c>
      <c r="Z1315" s="14" t="s">
        <v>7354</v>
      </c>
      <c r="AA1315" s="14" t="s">
        <v>5884</v>
      </c>
      <c r="AB1315" s="14" t="s">
        <v>32</v>
      </c>
      <c r="AC1315" s="14" t="s">
        <v>191</v>
      </c>
      <c r="AD1315" s="14" t="s">
        <v>26</v>
      </c>
      <c r="AE1315" s="14" t="s">
        <v>26</v>
      </c>
      <c r="AF1315" s="14" t="s">
        <v>2982</v>
      </c>
      <c r="AG1315" s="14" t="s">
        <v>988</v>
      </c>
      <c r="AH1315" s="14" t="s">
        <v>1360</v>
      </c>
    </row>
    <row r="1316" spans="1:34" ht="81" hidden="1" x14ac:dyDescent="0.2">
      <c r="A1316" s="14" t="s">
        <v>26</v>
      </c>
      <c r="B1316" s="14" t="s">
        <v>6166</v>
      </c>
      <c r="C1316" s="14" t="s">
        <v>7392</v>
      </c>
      <c r="D1316" s="14" t="s">
        <v>6873</v>
      </c>
      <c r="E1316" s="14" t="s">
        <v>7395</v>
      </c>
      <c r="F1316" s="14" t="s">
        <v>33</v>
      </c>
      <c r="G1316" s="14"/>
      <c r="H1316" s="14"/>
      <c r="I1316" s="14" t="s">
        <v>7396</v>
      </c>
      <c r="J1316" s="14" t="s">
        <v>6397</v>
      </c>
      <c r="K1316" s="14"/>
      <c r="L1316" s="14"/>
      <c r="M1316" s="14"/>
      <c r="N1316" s="14"/>
      <c r="O1316" s="14"/>
      <c r="P1316" s="14"/>
      <c r="Q1316" s="14"/>
      <c r="R1316" s="14"/>
      <c r="S1316" s="14" t="s">
        <v>7359</v>
      </c>
      <c r="T1316" s="14" t="s">
        <v>198</v>
      </c>
      <c r="U1316" s="17" t="s">
        <v>187</v>
      </c>
      <c r="V1316" s="18" t="str">
        <f>IF(ISNA(MATCH("*post*",U1316,0)),IF(ISNA(MATCH("*pre*",U1316,0)),IF(ISNUMBER(MATCH($U1316,Applicability!$A$2:$A$7,0)),"Y",IF(ISNUMBER(MATCH($U1316,Applicability!$B$2:$B$7,0)),"N",IF(ISNA(MATCH("*"&amp;Applicability!$C$2&amp;"*",U1316,0)),"","Y"))),""),"")</f>
        <v>N</v>
      </c>
      <c r="Y1316" s="14" t="s">
        <v>7393</v>
      </c>
      <c r="Z1316" s="14" t="s">
        <v>7394</v>
      </c>
      <c r="AA1316" s="14" t="s">
        <v>5884</v>
      </c>
      <c r="AB1316" s="14" t="s">
        <v>32</v>
      </c>
      <c r="AC1316" s="14" t="s">
        <v>191</v>
      </c>
      <c r="AD1316" s="14" t="s">
        <v>26</v>
      </c>
      <c r="AE1316" s="14" t="s">
        <v>26</v>
      </c>
      <c r="AF1316" s="14" t="s">
        <v>2982</v>
      </c>
      <c r="AG1316" s="14" t="s">
        <v>1497</v>
      </c>
      <c r="AH1316" s="14" t="s">
        <v>1360</v>
      </c>
    </row>
    <row r="1317" spans="1:34" ht="135" x14ac:dyDescent="0.2">
      <c r="A1317" s="14" t="s">
        <v>63</v>
      </c>
      <c r="B1317" s="14" t="s">
        <v>6166</v>
      </c>
      <c r="C1317" s="14" t="s">
        <v>7397</v>
      </c>
      <c r="D1317" s="14" t="s">
        <v>6873</v>
      </c>
      <c r="E1317" s="14" t="s">
        <v>7399</v>
      </c>
      <c r="F1317" s="14" t="s">
        <v>163</v>
      </c>
      <c r="G1317" s="14"/>
      <c r="H1317" s="14"/>
      <c r="I1317" s="14"/>
      <c r="J1317" s="14"/>
      <c r="K1317" s="14"/>
      <c r="L1317" s="14"/>
      <c r="M1317" s="14" t="s">
        <v>7356</v>
      </c>
      <c r="N1317" s="14" t="s">
        <v>7400</v>
      </c>
      <c r="O1317" s="14"/>
      <c r="P1317" s="14"/>
      <c r="Q1317" s="14" t="s">
        <v>7357</v>
      </c>
      <c r="R1317" s="14" t="s">
        <v>7401</v>
      </c>
      <c r="S1317" s="14" t="s">
        <v>7402</v>
      </c>
      <c r="T1317" s="14" t="s">
        <v>7403</v>
      </c>
      <c r="U1317" s="17" t="s">
        <v>7085</v>
      </c>
      <c r="V1317" s="18" t="str">
        <f>IF(ISNA(MATCH("*post*",U1317,0)),IF(ISNA(MATCH("*pre*",U1317,0)),IF(ISNUMBER(MATCH($U1317,Applicability!$A$2:$A$7,0)),"Y",IF(ISNUMBER(MATCH($U1317,Applicability!$B$2:$B$7,0)),"N",IF(ISNA(MATCH("*"&amp;Applicability!$C$2&amp;"*",U1317,0)),"","Y"))),""),"")</f>
        <v/>
      </c>
      <c r="Y1317" s="14" t="s">
        <v>7398</v>
      </c>
      <c r="Z1317" s="14" t="s">
        <v>7354</v>
      </c>
      <c r="AA1317" s="14" t="s">
        <v>5884</v>
      </c>
      <c r="AB1317" s="14" t="s">
        <v>162</v>
      </c>
      <c r="AC1317" s="14" t="s">
        <v>191</v>
      </c>
      <c r="AD1317" s="14" t="s">
        <v>26</v>
      </c>
      <c r="AE1317" s="14" t="s">
        <v>26</v>
      </c>
      <c r="AF1317" s="14" t="s">
        <v>37</v>
      </c>
      <c r="AG1317" s="14" t="s">
        <v>988</v>
      </c>
      <c r="AH1317" s="14" t="s">
        <v>1360</v>
      </c>
    </row>
    <row r="1318" spans="1:34" ht="135" x14ac:dyDescent="0.2">
      <c r="A1318" s="14" t="s">
        <v>63</v>
      </c>
      <c r="B1318" s="14" t="s">
        <v>6166</v>
      </c>
      <c r="C1318" s="14" t="s">
        <v>7404</v>
      </c>
      <c r="D1318" s="14" t="s">
        <v>6873</v>
      </c>
      <c r="E1318" s="14" t="s">
        <v>7406</v>
      </c>
      <c r="F1318" s="14" t="s">
        <v>163</v>
      </c>
      <c r="G1318" s="14"/>
      <c r="H1318" s="14"/>
      <c r="I1318" s="14"/>
      <c r="J1318" s="14"/>
      <c r="K1318" s="14"/>
      <c r="L1318" s="14"/>
      <c r="M1318" s="14" t="s">
        <v>7370</v>
      </c>
      <c r="N1318" s="14" t="s">
        <v>2384</v>
      </c>
      <c r="O1318" s="14"/>
      <c r="P1318" s="14"/>
      <c r="Q1318" s="14" t="s">
        <v>7372</v>
      </c>
      <c r="R1318" s="14" t="s">
        <v>7407</v>
      </c>
      <c r="S1318" s="14" t="s">
        <v>7402</v>
      </c>
      <c r="T1318" s="14" t="s">
        <v>7403</v>
      </c>
      <c r="U1318" s="17" t="s">
        <v>6880</v>
      </c>
      <c r="V1318" s="18" t="str">
        <f>IF(ISNA(MATCH("*post*",U1318,0)),IF(ISNA(MATCH("*pre*",U1318,0)),IF(ISNUMBER(MATCH($U1318,Applicability!$A$2:$A$7,0)),"Y",IF(ISNUMBER(MATCH($U1318,Applicability!$B$2:$B$7,0)),"N",IF(ISNA(MATCH("*"&amp;Applicability!$C$2&amp;"*",U1318,0)),"","Y"))),""),"")</f>
        <v/>
      </c>
      <c r="Y1318" s="14" t="s">
        <v>7405</v>
      </c>
      <c r="Z1318" s="14" t="s">
        <v>7354</v>
      </c>
      <c r="AA1318" s="14" t="s">
        <v>5884</v>
      </c>
      <c r="AB1318" s="14" t="s">
        <v>162</v>
      </c>
      <c r="AC1318" s="14" t="s">
        <v>191</v>
      </c>
      <c r="AD1318" s="14" t="s">
        <v>26</v>
      </c>
      <c r="AE1318" s="14" t="s">
        <v>26</v>
      </c>
      <c r="AF1318" s="14" t="s">
        <v>37</v>
      </c>
      <c r="AG1318" s="14" t="s">
        <v>988</v>
      </c>
      <c r="AH1318" s="14" t="s">
        <v>1360</v>
      </c>
    </row>
    <row r="1319" spans="1:34" ht="135" x14ac:dyDescent="0.2">
      <c r="A1319" s="14" t="s">
        <v>63</v>
      </c>
      <c r="B1319" s="14" t="s">
        <v>6166</v>
      </c>
      <c r="C1319" s="14" t="s">
        <v>7408</v>
      </c>
      <c r="D1319" s="14" t="s">
        <v>6873</v>
      </c>
      <c r="E1319" s="14" t="s">
        <v>7410</v>
      </c>
      <c r="F1319" s="14" t="s">
        <v>163</v>
      </c>
      <c r="G1319" s="14"/>
      <c r="H1319" s="14"/>
      <c r="I1319" s="14"/>
      <c r="J1319" s="14"/>
      <c r="K1319" s="14"/>
      <c r="L1319" s="14"/>
      <c r="M1319" s="14" t="s">
        <v>7377</v>
      </c>
      <c r="N1319" s="14" t="s">
        <v>7411</v>
      </c>
      <c r="O1319" s="14"/>
      <c r="P1319" s="14"/>
      <c r="Q1319" s="14" t="s">
        <v>7378</v>
      </c>
      <c r="R1319" s="14" t="s">
        <v>6536</v>
      </c>
      <c r="S1319" s="14" t="s">
        <v>7402</v>
      </c>
      <c r="T1319" s="14" t="s">
        <v>7403</v>
      </c>
      <c r="U1319" s="17" t="s">
        <v>538</v>
      </c>
      <c r="V1319" s="18" t="str">
        <f>IF(ISNA(MATCH("*post*",U1319,0)),IF(ISNA(MATCH("*pre*",U1319,0)),IF(ISNUMBER(MATCH($U1319,Applicability!$A$2:$A$7,0)),"Y",IF(ISNUMBER(MATCH($U1319,Applicability!$B$2:$B$7,0)),"N",IF(ISNA(MATCH("*"&amp;Applicability!$C$2&amp;"*",U1319,0)),"","Y"))),""),"")</f>
        <v/>
      </c>
      <c r="Y1319" s="14" t="s">
        <v>7409</v>
      </c>
      <c r="Z1319" s="14" t="s">
        <v>7354</v>
      </c>
      <c r="AA1319" s="14" t="s">
        <v>5884</v>
      </c>
      <c r="AB1319" s="14" t="s">
        <v>162</v>
      </c>
      <c r="AC1319" s="14" t="s">
        <v>191</v>
      </c>
      <c r="AD1319" s="14" t="s">
        <v>26</v>
      </c>
      <c r="AE1319" s="14" t="s">
        <v>26</v>
      </c>
      <c r="AF1319" s="14" t="s">
        <v>37</v>
      </c>
      <c r="AG1319" s="14" t="s">
        <v>988</v>
      </c>
      <c r="AH1319" s="14" t="s">
        <v>1360</v>
      </c>
    </row>
    <row r="1320" spans="1:34" ht="135" hidden="1" x14ac:dyDescent="0.2">
      <c r="A1320" s="14" t="s">
        <v>63</v>
      </c>
      <c r="B1320" s="14" t="s">
        <v>6166</v>
      </c>
      <c r="C1320" s="14" t="s">
        <v>7412</v>
      </c>
      <c r="D1320" s="14" t="s">
        <v>6873</v>
      </c>
      <c r="E1320" s="14" t="s">
        <v>7413</v>
      </c>
      <c r="F1320" s="14" t="s">
        <v>163</v>
      </c>
      <c r="G1320" s="14"/>
      <c r="H1320" s="14"/>
      <c r="I1320" s="14"/>
      <c r="J1320" s="14"/>
      <c r="K1320" s="14"/>
      <c r="L1320" s="14"/>
      <c r="M1320" s="14" t="s">
        <v>7377</v>
      </c>
      <c r="N1320" s="14" t="s">
        <v>7411</v>
      </c>
      <c r="O1320" s="14"/>
      <c r="P1320" s="14"/>
      <c r="Q1320" s="14" t="s">
        <v>7378</v>
      </c>
      <c r="R1320" s="14" t="s">
        <v>6536</v>
      </c>
      <c r="S1320" s="14" t="s">
        <v>7402</v>
      </c>
      <c r="T1320" s="14" t="s">
        <v>7403</v>
      </c>
      <c r="U1320" s="17" t="s">
        <v>1735</v>
      </c>
      <c r="V1320" s="18" t="str">
        <f>IF(ISNA(MATCH("*post*",U1320,0)),IF(ISNA(MATCH("*pre*",U1320,0)),IF(ISNUMBER(MATCH($U1320,Applicability!$A$2:$A$7,0)),"Y",IF(ISNUMBER(MATCH($U1320,Applicability!$B$2:$B$7,0)),"N",IF(ISNA(MATCH("*"&amp;Applicability!$C$2&amp;"*",U1320,0)),"","Y"))),""),"")</f>
        <v>Y</v>
      </c>
      <c r="Y1320" s="14" t="s">
        <v>7409</v>
      </c>
      <c r="Z1320" s="14" t="s">
        <v>7354</v>
      </c>
      <c r="AA1320" s="14" t="s">
        <v>5884</v>
      </c>
      <c r="AB1320" s="14" t="s">
        <v>162</v>
      </c>
      <c r="AC1320" s="14" t="s">
        <v>191</v>
      </c>
      <c r="AD1320" s="14" t="s">
        <v>26</v>
      </c>
      <c r="AE1320" s="14" t="s">
        <v>26</v>
      </c>
      <c r="AF1320" s="14" t="s">
        <v>37</v>
      </c>
      <c r="AG1320" s="14" t="s">
        <v>988</v>
      </c>
      <c r="AH1320" s="14" t="s">
        <v>1360</v>
      </c>
    </row>
    <row r="1321" spans="1:34" ht="135" x14ac:dyDescent="0.2">
      <c r="A1321" s="14" t="s">
        <v>63</v>
      </c>
      <c r="B1321" s="14" t="s">
        <v>6166</v>
      </c>
      <c r="C1321" s="14" t="s">
        <v>7414</v>
      </c>
      <c r="D1321" s="14" t="s">
        <v>6873</v>
      </c>
      <c r="E1321" s="14" t="s">
        <v>7416</v>
      </c>
      <c r="F1321" s="14" t="s">
        <v>163</v>
      </c>
      <c r="G1321" s="14"/>
      <c r="H1321" s="14"/>
      <c r="I1321" s="14"/>
      <c r="J1321" s="14"/>
      <c r="K1321" s="14"/>
      <c r="L1321" s="14"/>
      <c r="M1321" s="14" t="s">
        <v>7384</v>
      </c>
      <c r="N1321" s="14" t="s">
        <v>7417</v>
      </c>
      <c r="O1321" s="14"/>
      <c r="P1321" s="14"/>
      <c r="Q1321" s="14" t="s">
        <v>7386</v>
      </c>
      <c r="R1321" s="14" t="s">
        <v>7418</v>
      </c>
      <c r="S1321" s="14" t="s">
        <v>7402</v>
      </c>
      <c r="T1321" s="14" t="s">
        <v>7403</v>
      </c>
      <c r="U1321" s="17" t="s">
        <v>7094</v>
      </c>
      <c r="V1321" s="18" t="str">
        <f>IF(ISNA(MATCH("*post*",U1321,0)),IF(ISNA(MATCH("*pre*",U1321,0)),IF(ISNUMBER(MATCH($U1321,Applicability!$A$2:$A$7,0)),"Y",IF(ISNUMBER(MATCH($U1321,Applicability!$B$2:$B$7,0)),"N",IF(ISNA(MATCH("*"&amp;Applicability!$C$2&amp;"*",U1321,0)),"","Y"))),""),"")</f>
        <v/>
      </c>
      <c r="Y1321" s="14" t="s">
        <v>7415</v>
      </c>
      <c r="Z1321" s="14" t="s">
        <v>7354</v>
      </c>
      <c r="AA1321" s="14" t="s">
        <v>5884</v>
      </c>
      <c r="AB1321" s="14" t="s">
        <v>162</v>
      </c>
      <c r="AC1321" s="14" t="s">
        <v>191</v>
      </c>
      <c r="AD1321" s="14" t="s">
        <v>26</v>
      </c>
      <c r="AE1321" s="14" t="s">
        <v>26</v>
      </c>
      <c r="AF1321" s="14" t="s">
        <v>37</v>
      </c>
      <c r="AG1321" s="14" t="s">
        <v>988</v>
      </c>
      <c r="AH1321" s="14" t="s">
        <v>1360</v>
      </c>
    </row>
    <row r="1322" spans="1:34" ht="135" x14ac:dyDescent="0.2">
      <c r="A1322" s="14" t="s">
        <v>63</v>
      </c>
      <c r="B1322" s="14" t="s">
        <v>6166</v>
      </c>
      <c r="C1322" s="14" t="s">
        <v>7419</v>
      </c>
      <c r="D1322" s="14" t="s">
        <v>6873</v>
      </c>
      <c r="E1322" s="14" t="s">
        <v>7420</v>
      </c>
      <c r="F1322" s="14" t="s">
        <v>163</v>
      </c>
      <c r="G1322" s="14"/>
      <c r="H1322" s="14"/>
      <c r="I1322" s="14"/>
      <c r="J1322" s="14"/>
      <c r="K1322" s="14"/>
      <c r="L1322" s="14"/>
      <c r="M1322" s="14" t="s">
        <v>7384</v>
      </c>
      <c r="N1322" s="14" t="s">
        <v>7417</v>
      </c>
      <c r="O1322" s="14"/>
      <c r="P1322" s="14"/>
      <c r="Q1322" s="14" t="s">
        <v>7386</v>
      </c>
      <c r="R1322" s="14" t="s">
        <v>7418</v>
      </c>
      <c r="S1322" s="14" t="s">
        <v>7402</v>
      </c>
      <c r="T1322" s="14" t="s">
        <v>7403</v>
      </c>
      <c r="U1322" s="17" t="s">
        <v>1818</v>
      </c>
      <c r="V1322" s="18" t="str">
        <f>IF(ISNA(MATCH("*post*",U1322,0)),IF(ISNA(MATCH("*pre*",U1322,0)),IF(ISNUMBER(MATCH($U1322,Applicability!$A$2:$A$7,0)),"Y",IF(ISNUMBER(MATCH($U1322,Applicability!$B$2:$B$7,0)),"N",IF(ISNA(MATCH("*"&amp;Applicability!$C$2&amp;"*",U1322,0)),"","Y"))),""),"")</f>
        <v/>
      </c>
      <c r="Y1322" s="14" t="s">
        <v>7415</v>
      </c>
      <c r="Z1322" s="14" t="s">
        <v>7354</v>
      </c>
      <c r="AA1322" s="14" t="s">
        <v>5884</v>
      </c>
      <c r="AB1322" s="14" t="s">
        <v>162</v>
      </c>
      <c r="AC1322" s="14" t="s">
        <v>191</v>
      </c>
      <c r="AD1322" s="14" t="s">
        <v>26</v>
      </c>
      <c r="AE1322" s="14" t="s">
        <v>26</v>
      </c>
      <c r="AF1322" s="14" t="s">
        <v>37</v>
      </c>
      <c r="AG1322" s="14" t="s">
        <v>988</v>
      </c>
      <c r="AH1322" s="14" t="s">
        <v>1360</v>
      </c>
    </row>
    <row r="1323" spans="1:34" ht="135" x14ac:dyDescent="0.2">
      <c r="A1323" s="14" t="s">
        <v>63</v>
      </c>
      <c r="B1323" s="14" t="s">
        <v>6166</v>
      </c>
      <c r="C1323" s="14" t="s">
        <v>7421</v>
      </c>
      <c r="D1323" s="14" t="s">
        <v>6873</v>
      </c>
      <c r="E1323" s="14" t="s">
        <v>7422</v>
      </c>
      <c r="F1323" s="14" t="s">
        <v>163</v>
      </c>
      <c r="G1323" s="14"/>
      <c r="H1323" s="14"/>
      <c r="I1323" s="14"/>
      <c r="J1323" s="14"/>
      <c r="K1323" s="14"/>
      <c r="L1323" s="14"/>
      <c r="M1323" s="14" t="s">
        <v>7356</v>
      </c>
      <c r="N1323" s="14" t="s">
        <v>7400</v>
      </c>
      <c r="O1323" s="14"/>
      <c r="P1323" s="14"/>
      <c r="Q1323" s="14" t="s">
        <v>7357</v>
      </c>
      <c r="R1323" s="14" t="s">
        <v>7401</v>
      </c>
      <c r="S1323" s="14" t="s">
        <v>7402</v>
      </c>
      <c r="T1323" s="14" t="s">
        <v>7403</v>
      </c>
      <c r="U1323" s="17" t="s">
        <v>1815</v>
      </c>
      <c r="V1323" s="18" t="str">
        <f>IF(ISNA(MATCH("*post*",U1323,0)),IF(ISNA(MATCH("*pre*",U1323,0)),IF(ISNUMBER(MATCH($U1323,Applicability!$A$2:$A$7,0)),"Y",IF(ISNUMBER(MATCH($U1323,Applicability!$B$2:$B$7,0)),"N",IF(ISNA(MATCH("*"&amp;Applicability!$C$2&amp;"*",U1323,0)),"","Y"))),""),"")</f>
        <v/>
      </c>
      <c r="Y1323" s="14" t="s">
        <v>7398</v>
      </c>
      <c r="Z1323" s="14" t="s">
        <v>7354</v>
      </c>
      <c r="AA1323" s="14" t="s">
        <v>5884</v>
      </c>
      <c r="AB1323" s="14" t="s">
        <v>162</v>
      </c>
      <c r="AC1323" s="14" t="s">
        <v>191</v>
      </c>
      <c r="AD1323" s="14" t="s">
        <v>26</v>
      </c>
      <c r="AE1323" s="14" t="s">
        <v>26</v>
      </c>
      <c r="AF1323" s="14" t="s">
        <v>37</v>
      </c>
      <c r="AG1323" s="14" t="s">
        <v>988</v>
      </c>
      <c r="AH1323" s="14" t="s">
        <v>1360</v>
      </c>
    </row>
    <row r="1324" spans="1:34" ht="135" x14ac:dyDescent="0.2">
      <c r="A1324" s="14" t="s">
        <v>63</v>
      </c>
      <c r="B1324" s="14" t="s">
        <v>6166</v>
      </c>
      <c r="C1324" s="14" t="s">
        <v>7423</v>
      </c>
      <c r="D1324" s="14" t="s">
        <v>6873</v>
      </c>
      <c r="E1324" s="14" t="s">
        <v>7425</v>
      </c>
      <c r="F1324" s="14" t="s">
        <v>163</v>
      </c>
      <c r="G1324" s="14"/>
      <c r="H1324" s="14"/>
      <c r="I1324" s="14"/>
      <c r="J1324" s="14"/>
      <c r="K1324" s="14"/>
      <c r="L1324" s="14"/>
      <c r="M1324" s="14" t="s">
        <v>7363</v>
      </c>
      <c r="N1324" s="14" t="s">
        <v>7426</v>
      </c>
      <c r="O1324" s="14"/>
      <c r="P1324" s="14"/>
      <c r="Q1324" s="14" t="s">
        <v>7365</v>
      </c>
      <c r="R1324" s="14" t="s">
        <v>7240</v>
      </c>
      <c r="S1324" s="14" t="s">
        <v>7402</v>
      </c>
      <c r="T1324" s="14" t="s">
        <v>7403</v>
      </c>
      <c r="U1324" s="17" t="s">
        <v>6866</v>
      </c>
      <c r="V1324" s="18" t="str">
        <f>IF(ISNA(MATCH("*post*",U1324,0)),IF(ISNA(MATCH("*pre*",U1324,0)),IF(ISNUMBER(MATCH($U1324,Applicability!$A$2:$A$7,0)),"Y",IF(ISNUMBER(MATCH($U1324,Applicability!$B$2:$B$7,0)),"N",IF(ISNA(MATCH("*"&amp;Applicability!$C$2&amp;"*",U1324,0)),"","Y"))),""),"")</f>
        <v/>
      </c>
      <c r="Y1324" s="14" t="s">
        <v>7424</v>
      </c>
      <c r="Z1324" s="14" t="s">
        <v>7354</v>
      </c>
      <c r="AA1324" s="14" t="s">
        <v>5884</v>
      </c>
      <c r="AB1324" s="14" t="s">
        <v>162</v>
      </c>
      <c r="AC1324" s="14" t="s">
        <v>191</v>
      </c>
      <c r="AD1324" s="14" t="s">
        <v>26</v>
      </c>
      <c r="AE1324" s="14" t="s">
        <v>26</v>
      </c>
      <c r="AF1324" s="14" t="s">
        <v>37</v>
      </c>
      <c r="AG1324" s="14" t="s">
        <v>988</v>
      </c>
      <c r="AH1324" s="14" t="s">
        <v>1360</v>
      </c>
    </row>
    <row r="1325" spans="1:34" ht="135" x14ac:dyDescent="0.2">
      <c r="A1325" s="14" t="s">
        <v>26</v>
      </c>
      <c r="B1325" s="14" t="s">
        <v>6166</v>
      </c>
      <c r="C1325" s="14" t="s">
        <v>7427</v>
      </c>
      <c r="D1325" s="14" t="s">
        <v>6873</v>
      </c>
      <c r="E1325" s="14" t="s">
        <v>7431</v>
      </c>
      <c r="F1325" s="14" t="s">
        <v>163</v>
      </c>
      <c r="G1325" s="14"/>
      <c r="H1325" s="14"/>
      <c r="I1325" s="14"/>
      <c r="J1325" s="14"/>
      <c r="K1325" s="14"/>
      <c r="L1325" s="14"/>
      <c r="M1325" s="14" t="s">
        <v>7432</v>
      </c>
      <c r="N1325" s="14" t="s">
        <v>7433</v>
      </c>
      <c r="O1325" s="14"/>
      <c r="P1325" s="14"/>
      <c r="Q1325" s="14" t="s">
        <v>7434</v>
      </c>
      <c r="R1325" s="14" t="s">
        <v>7435</v>
      </c>
      <c r="S1325" s="14" t="s">
        <v>7436</v>
      </c>
      <c r="T1325" s="14" t="s">
        <v>1200</v>
      </c>
      <c r="U1325" s="17" t="s">
        <v>6880</v>
      </c>
      <c r="V1325" s="18" t="str">
        <f>IF(ISNA(MATCH("*post*",U1325,0)),IF(ISNA(MATCH("*pre*",U1325,0)),IF(ISNUMBER(MATCH($U1325,Applicability!$A$2:$A$7,0)),"Y",IF(ISNUMBER(MATCH($U1325,Applicability!$B$2:$B$7,0)),"N",IF(ISNA(MATCH("*"&amp;Applicability!$C$2&amp;"*",U1325,0)),"","Y"))),""),"")</f>
        <v/>
      </c>
      <c r="Y1325" s="14" t="s">
        <v>7428</v>
      </c>
      <c r="Z1325" s="14" t="s">
        <v>7429</v>
      </c>
      <c r="AA1325" s="14" t="s">
        <v>7430</v>
      </c>
      <c r="AB1325" s="14" t="s">
        <v>162</v>
      </c>
      <c r="AC1325" s="14" t="s">
        <v>191</v>
      </c>
      <c r="AD1325" s="14" t="s">
        <v>26</v>
      </c>
      <c r="AE1325" s="14" t="s">
        <v>26</v>
      </c>
      <c r="AF1325" s="14" t="s">
        <v>2982</v>
      </c>
      <c r="AG1325" s="14" t="s">
        <v>7437</v>
      </c>
      <c r="AH1325" s="14" t="s">
        <v>57</v>
      </c>
    </row>
    <row r="1326" spans="1:34" ht="135" hidden="1" x14ac:dyDescent="0.2">
      <c r="A1326" s="14" t="s">
        <v>26</v>
      </c>
      <c r="B1326" s="14" t="s">
        <v>6166</v>
      </c>
      <c r="C1326" s="14" t="s">
        <v>7438</v>
      </c>
      <c r="D1326" s="14" t="s">
        <v>6873</v>
      </c>
      <c r="E1326" s="14" t="s">
        <v>7431</v>
      </c>
      <c r="F1326" s="14" t="s">
        <v>163</v>
      </c>
      <c r="G1326" s="14"/>
      <c r="H1326" s="14"/>
      <c r="I1326" s="14"/>
      <c r="J1326" s="14"/>
      <c r="K1326" s="14"/>
      <c r="L1326" s="14"/>
      <c r="M1326" s="14" t="s">
        <v>7440</v>
      </c>
      <c r="N1326" s="14" t="s">
        <v>7441</v>
      </c>
      <c r="O1326" s="14"/>
      <c r="P1326" s="14"/>
      <c r="Q1326" s="14" t="s">
        <v>7442</v>
      </c>
      <c r="R1326" s="14" t="s">
        <v>7443</v>
      </c>
      <c r="S1326" s="14" t="s">
        <v>7436</v>
      </c>
      <c r="T1326" s="14" t="s">
        <v>1200</v>
      </c>
      <c r="U1326" s="17" t="s">
        <v>1521</v>
      </c>
      <c r="V1326" s="18" t="str">
        <f>IF(ISNA(MATCH("*post*",U1326,0)),IF(ISNA(MATCH("*pre*",U1326,0)),IF(ISNUMBER(MATCH($U1326,Applicability!$A$2:$A$7,0)),"Y",IF(ISNUMBER(MATCH($U1326,Applicability!$B$2:$B$7,0)),"N",IF(ISNA(MATCH("*"&amp;Applicability!$C$2&amp;"*",U1326,0)),"","Y"))),""),"")</f>
        <v>Y</v>
      </c>
      <c r="Y1326" s="14" t="s">
        <v>7439</v>
      </c>
      <c r="Z1326" s="14" t="s">
        <v>7429</v>
      </c>
      <c r="AA1326" s="14" t="s">
        <v>7430</v>
      </c>
      <c r="AB1326" s="14" t="s">
        <v>162</v>
      </c>
      <c r="AC1326" s="14" t="s">
        <v>191</v>
      </c>
      <c r="AD1326" s="14" t="s">
        <v>26</v>
      </c>
      <c r="AE1326" s="14" t="s">
        <v>26</v>
      </c>
      <c r="AF1326" s="14" t="s">
        <v>2982</v>
      </c>
      <c r="AG1326" s="14" t="s">
        <v>7437</v>
      </c>
      <c r="AH1326" s="14" t="s">
        <v>57</v>
      </c>
    </row>
    <row r="1327" spans="1:34" ht="135" x14ac:dyDescent="0.2">
      <c r="A1327" s="14" t="s">
        <v>26</v>
      </c>
      <c r="B1327" s="14" t="s">
        <v>6166</v>
      </c>
      <c r="C1327" s="14" t="s">
        <v>7444</v>
      </c>
      <c r="D1327" s="14" t="s">
        <v>6873</v>
      </c>
      <c r="E1327" s="14" t="s">
        <v>7431</v>
      </c>
      <c r="F1327" s="14" t="s">
        <v>163</v>
      </c>
      <c r="G1327" s="14"/>
      <c r="H1327" s="14"/>
      <c r="I1327" s="14"/>
      <c r="J1327" s="14"/>
      <c r="K1327" s="14"/>
      <c r="L1327" s="14"/>
      <c r="M1327" s="14" t="s">
        <v>7446</v>
      </c>
      <c r="N1327" s="14" t="s">
        <v>7447</v>
      </c>
      <c r="O1327" s="14"/>
      <c r="P1327" s="14"/>
      <c r="Q1327" s="14" t="s">
        <v>6326</v>
      </c>
      <c r="R1327" s="14" t="s">
        <v>7448</v>
      </c>
      <c r="S1327" s="14" t="s">
        <v>7436</v>
      </c>
      <c r="T1327" s="14" t="s">
        <v>1200</v>
      </c>
      <c r="U1327" s="17" t="s">
        <v>6866</v>
      </c>
      <c r="V1327" s="18" t="str">
        <f>IF(ISNA(MATCH("*post*",U1327,0)),IF(ISNA(MATCH("*pre*",U1327,0)),IF(ISNUMBER(MATCH($U1327,Applicability!$A$2:$A$7,0)),"Y",IF(ISNUMBER(MATCH($U1327,Applicability!$B$2:$B$7,0)),"N",IF(ISNA(MATCH("*"&amp;Applicability!$C$2&amp;"*",U1327,0)),"","Y"))),""),"")</f>
        <v/>
      </c>
      <c r="Y1327" s="14" t="s">
        <v>7445</v>
      </c>
      <c r="Z1327" s="14" t="s">
        <v>7429</v>
      </c>
      <c r="AA1327" s="14" t="s">
        <v>7430</v>
      </c>
      <c r="AB1327" s="14" t="s">
        <v>162</v>
      </c>
      <c r="AC1327" s="14" t="s">
        <v>191</v>
      </c>
      <c r="AD1327" s="14" t="s">
        <v>26</v>
      </c>
      <c r="AE1327" s="14" t="s">
        <v>26</v>
      </c>
      <c r="AF1327" s="14" t="s">
        <v>2982</v>
      </c>
      <c r="AG1327" s="14" t="s">
        <v>7437</v>
      </c>
      <c r="AH1327" s="14" t="s">
        <v>57</v>
      </c>
    </row>
    <row r="1328" spans="1:34" ht="135" x14ac:dyDescent="0.2">
      <c r="A1328" s="14" t="s">
        <v>26</v>
      </c>
      <c r="B1328" s="14" t="s">
        <v>6166</v>
      </c>
      <c r="C1328" s="14" t="s">
        <v>7449</v>
      </c>
      <c r="D1328" s="14" t="s">
        <v>6873</v>
      </c>
      <c r="E1328" s="14" t="s">
        <v>7431</v>
      </c>
      <c r="F1328" s="14" t="s">
        <v>163</v>
      </c>
      <c r="G1328" s="14"/>
      <c r="H1328" s="14"/>
      <c r="I1328" s="14"/>
      <c r="J1328" s="14"/>
      <c r="K1328" s="14"/>
      <c r="L1328" s="14"/>
      <c r="M1328" s="14" t="s">
        <v>7451</v>
      </c>
      <c r="N1328" s="14" t="s">
        <v>7452</v>
      </c>
      <c r="O1328" s="14"/>
      <c r="P1328" s="14"/>
      <c r="Q1328" s="14" t="s">
        <v>7453</v>
      </c>
      <c r="R1328" s="14" t="s">
        <v>7454</v>
      </c>
      <c r="S1328" s="14" t="s">
        <v>7436</v>
      </c>
      <c r="T1328" s="14" t="s">
        <v>1200</v>
      </c>
      <c r="U1328" s="17" t="s">
        <v>7094</v>
      </c>
      <c r="V1328" s="18" t="str">
        <f>IF(ISNA(MATCH("*post*",U1328,0)),IF(ISNA(MATCH("*pre*",U1328,0)),IF(ISNUMBER(MATCH($U1328,Applicability!$A$2:$A$7,0)),"Y",IF(ISNUMBER(MATCH($U1328,Applicability!$B$2:$B$7,0)),"N",IF(ISNA(MATCH("*"&amp;Applicability!$C$2&amp;"*",U1328,0)),"","Y"))),""),"")</f>
        <v/>
      </c>
      <c r="Y1328" s="14" t="s">
        <v>7450</v>
      </c>
      <c r="Z1328" s="14" t="s">
        <v>7429</v>
      </c>
      <c r="AA1328" s="14" t="s">
        <v>7430</v>
      </c>
      <c r="AB1328" s="14" t="s">
        <v>162</v>
      </c>
      <c r="AC1328" s="14" t="s">
        <v>191</v>
      </c>
      <c r="AD1328" s="14" t="s">
        <v>26</v>
      </c>
      <c r="AE1328" s="14" t="s">
        <v>26</v>
      </c>
      <c r="AF1328" s="14" t="s">
        <v>2982</v>
      </c>
      <c r="AG1328" s="14" t="s">
        <v>7437</v>
      </c>
      <c r="AH1328" s="14" t="s">
        <v>57</v>
      </c>
    </row>
    <row r="1329" spans="1:34" ht="135" x14ac:dyDescent="0.2">
      <c r="A1329" s="14" t="s">
        <v>26</v>
      </c>
      <c r="B1329" s="14" t="s">
        <v>6166</v>
      </c>
      <c r="C1329" s="14" t="s">
        <v>7455</v>
      </c>
      <c r="D1329" s="14" t="s">
        <v>6873</v>
      </c>
      <c r="E1329" s="14" t="s">
        <v>7431</v>
      </c>
      <c r="F1329" s="14" t="s">
        <v>163</v>
      </c>
      <c r="G1329" s="14"/>
      <c r="H1329" s="14"/>
      <c r="I1329" s="14"/>
      <c r="J1329" s="14"/>
      <c r="K1329" s="14"/>
      <c r="L1329" s="14"/>
      <c r="M1329" s="14" t="s">
        <v>7457</v>
      </c>
      <c r="N1329" s="14" t="s">
        <v>7458</v>
      </c>
      <c r="O1329" s="14"/>
      <c r="P1329" s="14"/>
      <c r="Q1329" s="14" t="s">
        <v>7459</v>
      </c>
      <c r="R1329" s="14" t="s">
        <v>7460</v>
      </c>
      <c r="S1329" s="14" t="s">
        <v>7436</v>
      </c>
      <c r="T1329" s="14" t="s">
        <v>1200</v>
      </c>
      <c r="U1329" s="17" t="s">
        <v>7085</v>
      </c>
      <c r="V1329" s="18" t="str">
        <f>IF(ISNA(MATCH("*post*",U1329,0)),IF(ISNA(MATCH("*pre*",U1329,0)),IF(ISNUMBER(MATCH($U1329,Applicability!$A$2:$A$7,0)),"Y",IF(ISNUMBER(MATCH($U1329,Applicability!$B$2:$B$7,0)),"N",IF(ISNA(MATCH("*"&amp;Applicability!$C$2&amp;"*",U1329,0)),"","Y"))),""),"")</f>
        <v/>
      </c>
      <c r="Y1329" s="14" t="s">
        <v>7456</v>
      </c>
      <c r="Z1329" s="14" t="s">
        <v>7429</v>
      </c>
      <c r="AA1329" s="14" t="s">
        <v>7430</v>
      </c>
      <c r="AB1329" s="14" t="s">
        <v>162</v>
      </c>
      <c r="AC1329" s="14" t="s">
        <v>191</v>
      </c>
      <c r="AD1329" s="14" t="s">
        <v>26</v>
      </c>
      <c r="AE1329" s="14" t="s">
        <v>26</v>
      </c>
      <c r="AF1329" s="14" t="s">
        <v>2982</v>
      </c>
      <c r="AG1329" s="14" t="s">
        <v>7437</v>
      </c>
      <c r="AH1329" s="14" t="s">
        <v>57</v>
      </c>
    </row>
    <row r="1330" spans="1:34" ht="121.5" x14ac:dyDescent="0.2">
      <c r="A1330" s="14" t="s">
        <v>63</v>
      </c>
      <c r="B1330" s="14" t="s">
        <v>6166</v>
      </c>
      <c r="C1330" s="14" t="s">
        <v>7461</v>
      </c>
      <c r="D1330" s="14" t="s">
        <v>6873</v>
      </c>
      <c r="E1330" s="14" t="s">
        <v>7463</v>
      </c>
      <c r="F1330" s="14" t="s">
        <v>33</v>
      </c>
      <c r="G1330" s="14"/>
      <c r="H1330" s="14"/>
      <c r="I1330" s="14"/>
      <c r="J1330" s="14"/>
      <c r="K1330" s="14"/>
      <c r="L1330" s="14"/>
      <c r="M1330" s="14" t="s">
        <v>7464</v>
      </c>
      <c r="N1330" s="14" t="s">
        <v>7465</v>
      </c>
      <c r="O1330" s="14"/>
      <c r="P1330" s="14"/>
      <c r="Q1330" s="14" t="s">
        <v>6761</v>
      </c>
      <c r="R1330" s="14" t="s">
        <v>7466</v>
      </c>
      <c r="S1330" s="14" t="s">
        <v>7467</v>
      </c>
      <c r="T1330" s="14" t="s">
        <v>68</v>
      </c>
      <c r="U1330" s="17" t="s">
        <v>7468</v>
      </c>
      <c r="V1330" s="18" t="str">
        <f>IF(ISNA(MATCH("*post*",U1330,0)),IF(ISNA(MATCH("*pre*",U1330,0)),IF(ISNUMBER(MATCH($U1330,Applicability!$A$2:$A$7,0)),"Y",IF(ISNUMBER(MATCH($U1330,Applicability!$B$2:$B$7,0)),"N",IF(ISNA(MATCH("*"&amp;Applicability!$C$2&amp;"*",U1330,0)),"","Y"))),""),"")</f>
        <v/>
      </c>
      <c r="Y1330" s="14" t="s">
        <v>7462</v>
      </c>
      <c r="Z1330" s="14" t="s">
        <v>7429</v>
      </c>
      <c r="AA1330" s="14" t="s">
        <v>26</v>
      </c>
      <c r="AB1330" s="14" t="s">
        <v>32</v>
      </c>
      <c r="AC1330" s="14" t="s">
        <v>191</v>
      </c>
      <c r="AD1330" s="14" t="s">
        <v>26</v>
      </c>
      <c r="AE1330" s="14" t="s">
        <v>26</v>
      </c>
      <c r="AF1330" s="14" t="s">
        <v>37</v>
      </c>
      <c r="AG1330" s="14" t="s">
        <v>7437</v>
      </c>
      <c r="AH1330" s="14" t="s">
        <v>26</v>
      </c>
    </row>
    <row r="1331" spans="1:34" ht="121.5" hidden="1" x14ac:dyDescent="0.2">
      <c r="A1331" s="14" t="s">
        <v>70</v>
      </c>
      <c r="B1331" s="14" t="s">
        <v>6166</v>
      </c>
      <c r="C1331" s="14" t="s">
        <v>7469</v>
      </c>
      <c r="D1331" s="14" t="s">
        <v>6873</v>
      </c>
      <c r="E1331" s="14" t="s">
        <v>7463</v>
      </c>
      <c r="F1331" s="14" t="s">
        <v>33</v>
      </c>
      <c r="G1331" s="14"/>
      <c r="H1331" s="14"/>
      <c r="I1331" s="14"/>
      <c r="J1331" s="14"/>
      <c r="K1331" s="14"/>
      <c r="L1331" s="14"/>
      <c r="M1331" s="14" t="s">
        <v>7471</v>
      </c>
      <c r="N1331" s="14" t="s">
        <v>7472</v>
      </c>
      <c r="O1331" s="14"/>
      <c r="P1331" s="14"/>
      <c r="Q1331" s="14" t="s">
        <v>7473</v>
      </c>
      <c r="R1331" s="14" t="s">
        <v>3773</v>
      </c>
      <c r="S1331" s="14" t="s">
        <v>7467</v>
      </c>
      <c r="T1331" s="14" t="s">
        <v>68</v>
      </c>
      <c r="U1331" s="17" t="s">
        <v>641</v>
      </c>
      <c r="V1331" s="18" t="str">
        <f>IF(ISNA(MATCH("*post*",U1331,0)),IF(ISNA(MATCH("*pre*",U1331,0)),IF(ISNUMBER(MATCH($U1331,Applicability!$A$2:$A$7,0)),"Y",IF(ISNUMBER(MATCH($U1331,Applicability!$B$2:$B$7,0)),"N",IF(ISNA(MATCH("*"&amp;Applicability!$C$2&amp;"*",U1331,0)),"","Y"))),""),"")</f>
        <v>N</v>
      </c>
      <c r="Y1331" s="14" t="s">
        <v>7470</v>
      </c>
      <c r="Z1331" s="14" t="s">
        <v>7429</v>
      </c>
      <c r="AA1331" s="14" t="s">
        <v>26</v>
      </c>
      <c r="AB1331" s="14" t="s">
        <v>32</v>
      </c>
      <c r="AC1331" s="14" t="s">
        <v>191</v>
      </c>
      <c r="AD1331" s="14" t="s">
        <v>26</v>
      </c>
      <c r="AE1331" s="14" t="s">
        <v>26</v>
      </c>
      <c r="AF1331" s="14" t="s">
        <v>37</v>
      </c>
      <c r="AG1331" s="14" t="s">
        <v>7437</v>
      </c>
      <c r="AH1331" s="14" t="s">
        <v>26</v>
      </c>
    </row>
    <row r="1332" spans="1:34" ht="67.5" x14ac:dyDescent="0.2">
      <c r="A1332" s="14" t="s">
        <v>26</v>
      </c>
      <c r="B1332" s="14" t="s">
        <v>6166</v>
      </c>
      <c r="C1332" s="14" t="s">
        <v>7474</v>
      </c>
      <c r="D1332" s="14" t="s">
        <v>6948</v>
      </c>
      <c r="E1332" s="14" t="s">
        <v>7476</v>
      </c>
      <c r="F1332" s="14" t="s">
        <v>163</v>
      </c>
      <c r="G1332" s="14"/>
      <c r="H1332" s="14"/>
      <c r="I1332" s="14"/>
      <c r="J1332" s="14"/>
      <c r="K1332" s="14"/>
      <c r="L1332" s="14"/>
      <c r="M1332" s="14" t="s">
        <v>6774</v>
      </c>
      <c r="N1332" s="14" t="s">
        <v>7477</v>
      </c>
      <c r="O1332" s="14"/>
      <c r="P1332" s="14"/>
      <c r="Q1332" s="14" t="s">
        <v>7478</v>
      </c>
      <c r="R1332" s="14" t="s">
        <v>7479</v>
      </c>
      <c r="S1332" s="14" t="s">
        <v>7480</v>
      </c>
      <c r="T1332" s="14" t="s">
        <v>1497</v>
      </c>
      <c r="U1332" s="17" t="s">
        <v>6880</v>
      </c>
      <c r="V1332" s="18" t="str">
        <f>IF(ISNA(MATCH("*post*",U1332,0)),IF(ISNA(MATCH("*pre*",U1332,0)),IF(ISNUMBER(MATCH($U1332,Applicability!$A$2:$A$7,0)),"Y",IF(ISNUMBER(MATCH($U1332,Applicability!$B$2:$B$7,0)),"N",IF(ISNA(MATCH("*"&amp;Applicability!$C$2&amp;"*",U1332,0)),"","Y"))),""),"")</f>
        <v/>
      </c>
      <c r="Y1332" s="14" t="s">
        <v>7475</v>
      </c>
      <c r="Z1332" s="14" t="s">
        <v>26</v>
      </c>
      <c r="AA1332" s="14" t="s">
        <v>26</v>
      </c>
      <c r="AB1332" s="14" t="s">
        <v>162</v>
      </c>
      <c r="AC1332" s="14" t="s">
        <v>191</v>
      </c>
      <c r="AD1332" s="14" t="s">
        <v>26</v>
      </c>
      <c r="AE1332" s="14" t="s">
        <v>26</v>
      </c>
      <c r="AF1332" s="14" t="s">
        <v>37</v>
      </c>
      <c r="AG1332" s="14" t="s">
        <v>26</v>
      </c>
      <c r="AH1332" s="14" t="s">
        <v>26</v>
      </c>
    </row>
    <row r="1333" spans="1:34" ht="67.5" hidden="1" x14ac:dyDescent="0.2">
      <c r="A1333" s="14" t="s">
        <v>26</v>
      </c>
      <c r="B1333" s="14" t="s">
        <v>6166</v>
      </c>
      <c r="C1333" s="14" t="s">
        <v>7481</v>
      </c>
      <c r="D1333" s="14" t="s">
        <v>6948</v>
      </c>
      <c r="E1333" s="14" t="s">
        <v>7476</v>
      </c>
      <c r="F1333" s="14" t="s">
        <v>163</v>
      </c>
      <c r="G1333" s="14"/>
      <c r="H1333" s="14"/>
      <c r="I1333" s="14"/>
      <c r="J1333" s="14"/>
      <c r="K1333" s="14"/>
      <c r="L1333" s="14"/>
      <c r="M1333" s="14" t="s">
        <v>7483</v>
      </c>
      <c r="N1333" s="14" t="s">
        <v>7022</v>
      </c>
      <c r="O1333" s="14"/>
      <c r="P1333" s="14"/>
      <c r="Q1333" s="14" t="s">
        <v>6808</v>
      </c>
      <c r="R1333" s="14" t="s">
        <v>7484</v>
      </c>
      <c r="S1333" s="14" t="s">
        <v>7480</v>
      </c>
      <c r="T1333" s="14" t="s">
        <v>1497</v>
      </c>
      <c r="U1333" s="17" t="s">
        <v>1521</v>
      </c>
      <c r="V1333" s="18" t="str">
        <f>IF(ISNA(MATCH("*post*",U1333,0)),IF(ISNA(MATCH("*pre*",U1333,0)),IF(ISNUMBER(MATCH($U1333,Applicability!$A$2:$A$7,0)),"Y",IF(ISNUMBER(MATCH($U1333,Applicability!$B$2:$B$7,0)),"N",IF(ISNA(MATCH("*"&amp;Applicability!$C$2&amp;"*",U1333,0)),"","Y"))),""),"")</f>
        <v>Y</v>
      </c>
      <c r="Y1333" s="14" t="s">
        <v>7482</v>
      </c>
      <c r="Z1333" s="14" t="s">
        <v>26</v>
      </c>
      <c r="AA1333" s="14" t="s">
        <v>26</v>
      </c>
      <c r="AB1333" s="14" t="s">
        <v>162</v>
      </c>
      <c r="AC1333" s="14" t="s">
        <v>191</v>
      </c>
      <c r="AD1333" s="14" t="s">
        <v>26</v>
      </c>
      <c r="AE1333" s="14" t="s">
        <v>26</v>
      </c>
      <c r="AF1333" s="14" t="s">
        <v>37</v>
      </c>
      <c r="AG1333" s="14" t="s">
        <v>26</v>
      </c>
      <c r="AH1333" s="14" t="s">
        <v>26</v>
      </c>
    </row>
    <row r="1334" spans="1:34" ht="67.5" x14ac:dyDescent="0.2">
      <c r="A1334" s="14" t="s">
        <v>26</v>
      </c>
      <c r="B1334" s="14" t="s">
        <v>6166</v>
      </c>
      <c r="C1334" s="14" t="s">
        <v>7485</v>
      </c>
      <c r="D1334" s="14" t="s">
        <v>6948</v>
      </c>
      <c r="E1334" s="14" t="s">
        <v>7476</v>
      </c>
      <c r="F1334" s="14" t="s">
        <v>163</v>
      </c>
      <c r="G1334" s="14"/>
      <c r="H1334" s="14"/>
      <c r="I1334" s="14"/>
      <c r="J1334" s="14"/>
      <c r="K1334" s="14"/>
      <c r="L1334" s="14"/>
      <c r="M1334" s="14" t="s">
        <v>7487</v>
      </c>
      <c r="N1334" s="14" t="s">
        <v>6962</v>
      </c>
      <c r="O1334" s="14"/>
      <c r="P1334" s="14"/>
      <c r="Q1334" s="14" t="s">
        <v>7488</v>
      </c>
      <c r="R1334" s="14" t="s">
        <v>7489</v>
      </c>
      <c r="S1334" s="14" t="s">
        <v>7480</v>
      </c>
      <c r="T1334" s="14" t="s">
        <v>1497</v>
      </c>
      <c r="U1334" s="17" t="s">
        <v>6866</v>
      </c>
      <c r="V1334" s="18" t="str">
        <f>IF(ISNA(MATCH("*post*",U1334,0)),IF(ISNA(MATCH("*pre*",U1334,0)),IF(ISNUMBER(MATCH($U1334,Applicability!$A$2:$A$7,0)),"Y",IF(ISNUMBER(MATCH($U1334,Applicability!$B$2:$B$7,0)),"N",IF(ISNA(MATCH("*"&amp;Applicability!$C$2&amp;"*",U1334,0)),"","Y"))),""),"")</f>
        <v/>
      </c>
      <c r="Y1334" s="14" t="s">
        <v>7486</v>
      </c>
      <c r="Z1334" s="14" t="s">
        <v>26</v>
      </c>
      <c r="AA1334" s="14" t="s">
        <v>26</v>
      </c>
      <c r="AB1334" s="14" t="s">
        <v>162</v>
      </c>
      <c r="AC1334" s="14" t="s">
        <v>191</v>
      </c>
      <c r="AD1334" s="14" t="s">
        <v>26</v>
      </c>
      <c r="AE1334" s="14" t="s">
        <v>26</v>
      </c>
      <c r="AF1334" s="14" t="s">
        <v>37</v>
      </c>
      <c r="AG1334" s="14" t="s">
        <v>26</v>
      </c>
      <c r="AH1334" s="14" t="s">
        <v>26</v>
      </c>
    </row>
    <row r="1335" spans="1:34" ht="67.5" x14ac:dyDescent="0.2">
      <c r="A1335" s="14" t="s">
        <v>26</v>
      </c>
      <c r="B1335" s="14" t="s">
        <v>6166</v>
      </c>
      <c r="C1335" s="14" t="s">
        <v>7490</v>
      </c>
      <c r="D1335" s="14" t="s">
        <v>6948</v>
      </c>
      <c r="E1335" s="14" t="s">
        <v>7476</v>
      </c>
      <c r="F1335" s="14" t="s">
        <v>163</v>
      </c>
      <c r="G1335" s="14"/>
      <c r="H1335" s="14"/>
      <c r="I1335" s="14"/>
      <c r="J1335" s="14"/>
      <c r="K1335" s="14"/>
      <c r="L1335" s="14"/>
      <c r="M1335" s="14" t="s">
        <v>7492</v>
      </c>
      <c r="N1335" s="14" t="s">
        <v>7493</v>
      </c>
      <c r="O1335" s="14"/>
      <c r="P1335" s="14"/>
      <c r="Q1335" s="14" t="s">
        <v>7494</v>
      </c>
      <c r="R1335" s="14" t="s">
        <v>7495</v>
      </c>
      <c r="S1335" s="14" t="s">
        <v>7480</v>
      </c>
      <c r="T1335" s="14" t="s">
        <v>1497</v>
      </c>
      <c r="U1335" s="17" t="s">
        <v>7085</v>
      </c>
      <c r="V1335" s="18" t="str">
        <f>IF(ISNA(MATCH("*post*",U1335,0)),IF(ISNA(MATCH("*pre*",U1335,0)),IF(ISNUMBER(MATCH($U1335,Applicability!$A$2:$A$7,0)),"Y",IF(ISNUMBER(MATCH($U1335,Applicability!$B$2:$B$7,0)),"N",IF(ISNA(MATCH("*"&amp;Applicability!$C$2&amp;"*",U1335,0)),"","Y"))),""),"")</f>
        <v/>
      </c>
      <c r="Y1335" s="14" t="s">
        <v>7491</v>
      </c>
      <c r="Z1335" s="14" t="s">
        <v>26</v>
      </c>
      <c r="AA1335" s="14" t="s">
        <v>26</v>
      </c>
      <c r="AB1335" s="14" t="s">
        <v>162</v>
      </c>
      <c r="AC1335" s="14" t="s">
        <v>191</v>
      </c>
      <c r="AD1335" s="14" t="s">
        <v>26</v>
      </c>
      <c r="AE1335" s="14" t="s">
        <v>26</v>
      </c>
      <c r="AF1335" s="14" t="s">
        <v>37</v>
      </c>
      <c r="AG1335" s="14" t="s">
        <v>26</v>
      </c>
      <c r="AH1335" s="14" t="s">
        <v>26</v>
      </c>
    </row>
    <row r="1336" spans="1:34" ht="67.5" x14ac:dyDescent="0.2">
      <c r="A1336" s="14" t="s">
        <v>26</v>
      </c>
      <c r="B1336" s="14" t="s">
        <v>6166</v>
      </c>
      <c r="C1336" s="14" t="s">
        <v>7496</v>
      </c>
      <c r="D1336" s="14" t="s">
        <v>6948</v>
      </c>
      <c r="E1336" s="14" t="s">
        <v>7476</v>
      </c>
      <c r="F1336" s="14" t="s">
        <v>163</v>
      </c>
      <c r="G1336" s="14"/>
      <c r="H1336" s="14"/>
      <c r="I1336" s="14"/>
      <c r="J1336" s="14"/>
      <c r="K1336" s="14"/>
      <c r="L1336" s="14"/>
      <c r="M1336" s="14" t="s">
        <v>7498</v>
      </c>
      <c r="N1336" s="14" t="s">
        <v>7499</v>
      </c>
      <c r="O1336" s="14"/>
      <c r="P1336" s="14"/>
      <c r="Q1336" s="14" t="s">
        <v>7500</v>
      </c>
      <c r="R1336" s="14" t="s">
        <v>7501</v>
      </c>
      <c r="S1336" s="14" t="s">
        <v>7480</v>
      </c>
      <c r="T1336" s="14" t="s">
        <v>1497</v>
      </c>
      <c r="U1336" s="17" t="s">
        <v>1818</v>
      </c>
      <c r="V1336" s="18" t="str">
        <f>IF(ISNA(MATCH("*post*",U1336,0)),IF(ISNA(MATCH("*pre*",U1336,0)),IF(ISNUMBER(MATCH($U1336,Applicability!$A$2:$A$7,0)),"Y",IF(ISNUMBER(MATCH($U1336,Applicability!$B$2:$B$7,0)),"N",IF(ISNA(MATCH("*"&amp;Applicability!$C$2&amp;"*",U1336,0)),"","Y"))),""),"")</f>
        <v/>
      </c>
      <c r="Y1336" s="14" t="s">
        <v>7497</v>
      </c>
      <c r="Z1336" s="14" t="s">
        <v>26</v>
      </c>
      <c r="AA1336" s="14" t="s">
        <v>26</v>
      </c>
      <c r="AB1336" s="14" t="s">
        <v>162</v>
      </c>
      <c r="AC1336" s="14" t="s">
        <v>191</v>
      </c>
      <c r="AD1336" s="14" t="s">
        <v>26</v>
      </c>
      <c r="AE1336" s="14" t="s">
        <v>26</v>
      </c>
      <c r="AF1336" s="14" t="s">
        <v>37</v>
      </c>
      <c r="AG1336" s="14" t="s">
        <v>26</v>
      </c>
      <c r="AH1336" s="14" t="s">
        <v>26</v>
      </c>
    </row>
    <row r="1337" spans="1:34" ht="67.5" x14ac:dyDescent="0.2">
      <c r="A1337" s="14" t="s">
        <v>26</v>
      </c>
      <c r="B1337" s="14" t="s">
        <v>6166</v>
      </c>
      <c r="C1337" s="14" t="s">
        <v>7502</v>
      </c>
      <c r="D1337" s="14" t="s">
        <v>6948</v>
      </c>
      <c r="E1337" s="14" t="s">
        <v>7476</v>
      </c>
      <c r="F1337" s="14" t="s">
        <v>163</v>
      </c>
      <c r="G1337" s="14"/>
      <c r="H1337" s="14"/>
      <c r="I1337" s="14"/>
      <c r="J1337" s="14"/>
      <c r="K1337" s="14"/>
      <c r="L1337" s="14"/>
      <c r="M1337" s="14" t="s">
        <v>7492</v>
      </c>
      <c r="N1337" s="14" t="s">
        <v>7493</v>
      </c>
      <c r="O1337" s="14"/>
      <c r="P1337" s="14"/>
      <c r="Q1337" s="14" t="s">
        <v>7494</v>
      </c>
      <c r="R1337" s="14" t="s">
        <v>7495</v>
      </c>
      <c r="S1337" s="14" t="s">
        <v>7480</v>
      </c>
      <c r="T1337" s="14" t="s">
        <v>1497</v>
      </c>
      <c r="U1337" s="17" t="s">
        <v>1815</v>
      </c>
      <c r="V1337" s="18" t="str">
        <f>IF(ISNA(MATCH("*post*",U1337,0)),IF(ISNA(MATCH("*pre*",U1337,0)),IF(ISNUMBER(MATCH($U1337,Applicability!$A$2:$A$7,0)),"Y",IF(ISNUMBER(MATCH($U1337,Applicability!$B$2:$B$7,0)),"N",IF(ISNA(MATCH("*"&amp;Applicability!$C$2&amp;"*",U1337,0)),"","Y"))),""),"")</f>
        <v/>
      </c>
      <c r="Y1337" s="14" t="s">
        <v>7491</v>
      </c>
      <c r="Z1337" s="14" t="s">
        <v>26</v>
      </c>
      <c r="AA1337" s="14" t="s">
        <v>26</v>
      </c>
      <c r="AB1337" s="14" t="s">
        <v>162</v>
      </c>
      <c r="AC1337" s="14" t="s">
        <v>191</v>
      </c>
      <c r="AD1337" s="14" t="s">
        <v>26</v>
      </c>
      <c r="AE1337" s="14" t="s">
        <v>26</v>
      </c>
      <c r="AF1337" s="14" t="s">
        <v>37</v>
      </c>
      <c r="AG1337" s="14" t="s">
        <v>26</v>
      </c>
      <c r="AH1337" s="14" t="s">
        <v>26</v>
      </c>
    </row>
    <row r="1338" spans="1:34" ht="67.5" x14ac:dyDescent="0.2">
      <c r="A1338" s="14" t="s">
        <v>26</v>
      </c>
      <c r="B1338" s="14" t="s">
        <v>6166</v>
      </c>
      <c r="C1338" s="14" t="s">
        <v>7503</v>
      </c>
      <c r="D1338" s="14" t="s">
        <v>6948</v>
      </c>
      <c r="E1338" s="14" t="s">
        <v>7476</v>
      </c>
      <c r="F1338" s="14" t="s">
        <v>163</v>
      </c>
      <c r="G1338" s="14"/>
      <c r="H1338" s="14"/>
      <c r="I1338" s="14"/>
      <c r="J1338" s="14"/>
      <c r="K1338" s="14"/>
      <c r="L1338" s="14"/>
      <c r="M1338" s="14" t="s">
        <v>7498</v>
      </c>
      <c r="N1338" s="14" t="s">
        <v>7499</v>
      </c>
      <c r="O1338" s="14"/>
      <c r="P1338" s="14"/>
      <c r="Q1338" s="14" t="s">
        <v>7500</v>
      </c>
      <c r="R1338" s="14" t="s">
        <v>7501</v>
      </c>
      <c r="S1338" s="14" t="s">
        <v>7480</v>
      </c>
      <c r="T1338" s="14" t="s">
        <v>1497</v>
      </c>
      <c r="U1338" s="17" t="s">
        <v>7094</v>
      </c>
      <c r="V1338" s="18" t="str">
        <f>IF(ISNA(MATCH("*post*",U1338,0)),IF(ISNA(MATCH("*pre*",U1338,0)),IF(ISNUMBER(MATCH($U1338,Applicability!$A$2:$A$7,0)),"Y",IF(ISNUMBER(MATCH($U1338,Applicability!$B$2:$B$7,0)),"N",IF(ISNA(MATCH("*"&amp;Applicability!$C$2&amp;"*",U1338,0)),"","Y"))),""),"")</f>
        <v/>
      </c>
      <c r="Y1338" s="14" t="s">
        <v>7497</v>
      </c>
      <c r="Z1338" s="14" t="s">
        <v>26</v>
      </c>
      <c r="AA1338" s="14" t="s">
        <v>26</v>
      </c>
      <c r="AB1338" s="14" t="s">
        <v>162</v>
      </c>
      <c r="AC1338" s="14" t="s">
        <v>191</v>
      </c>
      <c r="AD1338" s="14" t="s">
        <v>26</v>
      </c>
      <c r="AE1338" s="14" t="s">
        <v>26</v>
      </c>
      <c r="AF1338" s="14" t="s">
        <v>37</v>
      </c>
      <c r="AG1338" s="14" t="s">
        <v>26</v>
      </c>
      <c r="AH1338" s="14" t="s">
        <v>26</v>
      </c>
    </row>
    <row r="1339" spans="1:34" ht="94.5" x14ac:dyDescent="0.2">
      <c r="A1339" s="14" t="s">
        <v>26</v>
      </c>
      <c r="B1339" s="14" t="s">
        <v>6166</v>
      </c>
      <c r="C1339" s="14" t="s">
        <v>7504</v>
      </c>
      <c r="D1339" s="14" t="s">
        <v>7508</v>
      </c>
      <c r="E1339" s="14" t="s">
        <v>7509</v>
      </c>
      <c r="F1339" s="14" t="s">
        <v>33</v>
      </c>
      <c r="G1339" s="14"/>
      <c r="H1339" s="14"/>
      <c r="I1339" s="14"/>
      <c r="J1339" s="14"/>
      <c r="K1339" s="14"/>
      <c r="L1339" s="14"/>
      <c r="M1339" s="14" t="s">
        <v>7510</v>
      </c>
      <c r="N1339" s="14" t="s">
        <v>7511</v>
      </c>
      <c r="O1339" s="14"/>
      <c r="P1339" s="14"/>
      <c r="Q1339" s="14" t="s">
        <v>7512</v>
      </c>
      <c r="R1339" s="14" t="s">
        <v>5870</v>
      </c>
      <c r="S1339" s="14" t="s">
        <v>7513</v>
      </c>
      <c r="T1339" s="14" t="s">
        <v>3716</v>
      </c>
      <c r="U1339" s="17" t="s">
        <v>6880</v>
      </c>
      <c r="V1339" s="18" t="str">
        <f>IF(ISNA(MATCH("*post*",U1339,0)),IF(ISNA(MATCH("*pre*",U1339,0)),IF(ISNUMBER(MATCH($U1339,Applicability!$A$2:$A$7,0)),"Y",IF(ISNUMBER(MATCH($U1339,Applicability!$B$2:$B$7,0)),"N",IF(ISNA(MATCH("*"&amp;Applicability!$C$2&amp;"*",U1339,0)),"","Y"))),""),"")</f>
        <v/>
      </c>
      <c r="Y1339" s="14" t="s">
        <v>7505</v>
      </c>
      <c r="Z1339" s="14" t="s">
        <v>7506</v>
      </c>
      <c r="AA1339" s="14" t="s">
        <v>7507</v>
      </c>
      <c r="AB1339" s="14" t="s">
        <v>32</v>
      </c>
      <c r="AC1339" s="14" t="s">
        <v>191</v>
      </c>
      <c r="AD1339" s="14" t="s">
        <v>26</v>
      </c>
      <c r="AE1339" s="14" t="s">
        <v>26</v>
      </c>
      <c r="AF1339" s="14" t="s">
        <v>783</v>
      </c>
      <c r="AG1339" s="14" t="s">
        <v>7514</v>
      </c>
      <c r="AH1339" s="14" t="s">
        <v>430</v>
      </c>
    </row>
    <row r="1340" spans="1:34" ht="94.5" hidden="1" x14ac:dyDescent="0.2">
      <c r="A1340" s="14" t="s">
        <v>26</v>
      </c>
      <c r="B1340" s="14" t="s">
        <v>6166</v>
      </c>
      <c r="C1340" s="14" t="s">
        <v>7515</v>
      </c>
      <c r="D1340" s="14" t="s">
        <v>7508</v>
      </c>
      <c r="E1340" s="14" t="s">
        <v>7509</v>
      </c>
      <c r="F1340" s="14" t="s">
        <v>33</v>
      </c>
      <c r="G1340" s="14"/>
      <c r="H1340" s="14"/>
      <c r="I1340" s="14"/>
      <c r="J1340" s="14"/>
      <c r="K1340" s="14"/>
      <c r="L1340" s="14"/>
      <c r="M1340" s="14" t="s">
        <v>7517</v>
      </c>
      <c r="N1340" s="14" t="s">
        <v>7517</v>
      </c>
      <c r="O1340" s="14"/>
      <c r="P1340" s="14"/>
      <c r="Q1340" s="14" t="s">
        <v>7518</v>
      </c>
      <c r="R1340" s="14" t="s">
        <v>7518</v>
      </c>
      <c r="S1340" s="14" t="s">
        <v>7513</v>
      </c>
      <c r="T1340" s="14" t="s">
        <v>3716</v>
      </c>
      <c r="U1340" s="17" t="s">
        <v>1521</v>
      </c>
      <c r="V1340" s="18" t="str">
        <f>IF(ISNA(MATCH("*post*",U1340,0)),IF(ISNA(MATCH("*pre*",U1340,0)),IF(ISNUMBER(MATCH($U1340,Applicability!$A$2:$A$7,0)),"Y",IF(ISNUMBER(MATCH($U1340,Applicability!$B$2:$B$7,0)),"N",IF(ISNA(MATCH("*"&amp;Applicability!$C$2&amp;"*",U1340,0)),"","Y"))),""),"")</f>
        <v>Y</v>
      </c>
      <c r="Y1340" s="14" t="s">
        <v>7516</v>
      </c>
      <c r="Z1340" s="14" t="s">
        <v>7506</v>
      </c>
      <c r="AA1340" s="14" t="s">
        <v>7507</v>
      </c>
      <c r="AB1340" s="14" t="s">
        <v>32</v>
      </c>
      <c r="AC1340" s="14" t="s">
        <v>191</v>
      </c>
      <c r="AD1340" s="14" t="s">
        <v>26</v>
      </c>
      <c r="AE1340" s="14" t="s">
        <v>26</v>
      </c>
      <c r="AF1340" s="14" t="s">
        <v>783</v>
      </c>
      <c r="AG1340" s="14" t="s">
        <v>7514</v>
      </c>
      <c r="AH1340" s="14" t="s">
        <v>430</v>
      </c>
    </row>
    <row r="1341" spans="1:34" ht="94.5" x14ac:dyDescent="0.2">
      <c r="A1341" s="14" t="s">
        <v>26</v>
      </c>
      <c r="B1341" s="14" t="s">
        <v>6166</v>
      </c>
      <c r="C1341" s="14" t="s">
        <v>7519</v>
      </c>
      <c r="D1341" s="14" t="s">
        <v>7508</v>
      </c>
      <c r="E1341" s="14" t="s">
        <v>7509</v>
      </c>
      <c r="F1341" s="14" t="s">
        <v>33</v>
      </c>
      <c r="G1341" s="14"/>
      <c r="H1341" s="14"/>
      <c r="I1341" s="14"/>
      <c r="J1341" s="14"/>
      <c r="K1341" s="14"/>
      <c r="L1341" s="14"/>
      <c r="M1341" s="14" t="s">
        <v>7521</v>
      </c>
      <c r="N1341" s="14" t="s">
        <v>7103</v>
      </c>
      <c r="O1341" s="14"/>
      <c r="P1341" s="14"/>
      <c r="Q1341" s="14" t="s">
        <v>7522</v>
      </c>
      <c r="R1341" s="14" t="s">
        <v>7523</v>
      </c>
      <c r="S1341" s="14" t="s">
        <v>7513</v>
      </c>
      <c r="T1341" s="14" t="s">
        <v>3716</v>
      </c>
      <c r="U1341" s="17" t="s">
        <v>6866</v>
      </c>
      <c r="V1341" s="18" t="str">
        <f>IF(ISNA(MATCH("*post*",U1341,0)),IF(ISNA(MATCH("*pre*",U1341,0)),IF(ISNUMBER(MATCH($U1341,Applicability!$A$2:$A$7,0)),"Y",IF(ISNUMBER(MATCH($U1341,Applicability!$B$2:$B$7,0)),"N",IF(ISNA(MATCH("*"&amp;Applicability!$C$2&amp;"*",U1341,0)),"","Y"))),""),"")</f>
        <v/>
      </c>
      <c r="Y1341" s="14" t="s">
        <v>7520</v>
      </c>
      <c r="Z1341" s="14" t="s">
        <v>7506</v>
      </c>
      <c r="AA1341" s="14" t="s">
        <v>7507</v>
      </c>
      <c r="AB1341" s="14" t="s">
        <v>32</v>
      </c>
      <c r="AC1341" s="14" t="s">
        <v>191</v>
      </c>
      <c r="AD1341" s="14" t="s">
        <v>26</v>
      </c>
      <c r="AE1341" s="14" t="s">
        <v>26</v>
      </c>
      <c r="AF1341" s="14" t="s">
        <v>783</v>
      </c>
      <c r="AG1341" s="14" t="s">
        <v>7514</v>
      </c>
      <c r="AH1341" s="14" t="s">
        <v>430</v>
      </c>
    </row>
    <row r="1342" spans="1:34" ht="94.5" x14ac:dyDescent="0.2">
      <c r="A1342" s="14" t="s">
        <v>26</v>
      </c>
      <c r="B1342" s="14" t="s">
        <v>6166</v>
      </c>
      <c r="C1342" s="14" t="s">
        <v>7524</v>
      </c>
      <c r="D1342" s="14" t="s">
        <v>7508</v>
      </c>
      <c r="E1342" s="14" t="s">
        <v>7509</v>
      </c>
      <c r="F1342" s="14" t="s">
        <v>33</v>
      </c>
      <c r="G1342" s="14"/>
      <c r="H1342" s="14"/>
      <c r="I1342" s="14"/>
      <c r="J1342" s="14"/>
      <c r="K1342" s="14"/>
      <c r="L1342" s="14"/>
      <c r="M1342" s="14" t="s">
        <v>7526</v>
      </c>
      <c r="N1342" s="14" t="s">
        <v>7527</v>
      </c>
      <c r="O1342" s="14"/>
      <c r="P1342" s="14"/>
      <c r="Q1342" s="14" t="s">
        <v>7528</v>
      </c>
      <c r="R1342" s="14" t="s">
        <v>7527</v>
      </c>
      <c r="S1342" s="14" t="s">
        <v>7513</v>
      </c>
      <c r="T1342" s="14" t="s">
        <v>3716</v>
      </c>
      <c r="U1342" s="17" t="s">
        <v>1815</v>
      </c>
      <c r="V1342" s="18" t="str">
        <f>IF(ISNA(MATCH("*post*",U1342,0)),IF(ISNA(MATCH("*pre*",U1342,0)),IF(ISNUMBER(MATCH($U1342,Applicability!$A$2:$A$7,0)),"Y",IF(ISNUMBER(MATCH($U1342,Applicability!$B$2:$B$7,0)),"N",IF(ISNA(MATCH("*"&amp;Applicability!$C$2&amp;"*",U1342,0)),"","Y"))),""),"")</f>
        <v/>
      </c>
      <c r="Y1342" s="14" t="s">
        <v>7525</v>
      </c>
      <c r="Z1342" s="14" t="s">
        <v>7506</v>
      </c>
      <c r="AA1342" s="14" t="s">
        <v>7507</v>
      </c>
      <c r="AB1342" s="14" t="s">
        <v>32</v>
      </c>
      <c r="AC1342" s="14" t="s">
        <v>191</v>
      </c>
      <c r="AD1342" s="14" t="s">
        <v>26</v>
      </c>
      <c r="AE1342" s="14" t="s">
        <v>26</v>
      </c>
      <c r="AF1342" s="14" t="s">
        <v>783</v>
      </c>
      <c r="AG1342" s="14" t="s">
        <v>7514</v>
      </c>
      <c r="AH1342" s="14" t="s">
        <v>430</v>
      </c>
    </row>
    <row r="1343" spans="1:34" ht="94.5" x14ac:dyDescent="0.2">
      <c r="A1343" s="14" t="s">
        <v>26</v>
      </c>
      <c r="B1343" s="14" t="s">
        <v>6166</v>
      </c>
      <c r="C1343" s="14" t="s">
        <v>7529</v>
      </c>
      <c r="D1343" s="14" t="s">
        <v>7508</v>
      </c>
      <c r="E1343" s="14" t="s">
        <v>7509</v>
      </c>
      <c r="F1343" s="14" t="s">
        <v>33</v>
      </c>
      <c r="G1343" s="14"/>
      <c r="H1343" s="14"/>
      <c r="I1343" s="14"/>
      <c r="J1343" s="14"/>
      <c r="K1343" s="14"/>
      <c r="L1343" s="14"/>
      <c r="M1343" s="14" t="s">
        <v>7526</v>
      </c>
      <c r="N1343" s="14" t="s">
        <v>7531</v>
      </c>
      <c r="O1343" s="14"/>
      <c r="P1343" s="14"/>
      <c r="Q1343" s="14" t="s">
        <v>7528</v>
      </c>
      <c r="R1343" s="14" t="s">
        <v>5870</v>
      </c>
      <c r="S1343" s="14" t="s">
        <v>7513</v>
      </c>
      <c r="T1343" s="14" t="s">
        <v>3716</v>
      </c>
      <c r="U1343" s="17" t="s">
        <v>7085</v>
      </c>
      <c r="V1343" s="18" t="str">
        <f>IF(ISNA(MATCH("*post*",U1343,0)),IF(ISNA(MATCH("*pre*",U1343,0)),IF(ISNUMBER(MATCH($U1343,Applicability!$A$2:$A$7,0)),"Y",IF(ISNUMBER(MATCH($U1343,Applicability!$B$2:$B$7,0)),"N",IF(ISNA(MATCH("*"&amp;Applicability!$C$2&amp;"*",U1343,0)),"","Y"))),""),"")</f>
        <v/>
      </c>
      <c r="Y1343" s="14" t="s">
        <v>7530</v>
      </c>
      <c r="Z1343" s="14" t="s">
        <v>7506</v>
      </c>
      <c r="AA1343" s="14" t="s">
        <v>7507</v>
      </c>
      <c r="AB1343" s="14" t="s">
        <v>32</v>
      </c>
      <c r="AC1343" s="14" t="s">
        <v>191</v>
      </c>
      <c r="AD1343" s="14" t="s">
        <v>26</v>
      </c>
      <c r="AE1343" s="14" t="s">
        <v>26</v>
      </c>
      <c r="AF1343" s="14" t="s">
        <v>783</v>
      </c>
      <c r="AG1343" s="14" t="s">
        <v>7514</v>
      </c>
      <c r="AH1343" s="14" t="s">
        <v>430</v>
      </c>
    </row>
    <row r="1344" spans="1:34" ht="94.5" x14ac:dyDescent="0.2">
      <c r="A1344" s="14" t="s">
        <v>26</v>
      </c>
      <c r="B1344" s="14" t="s">
        <v>6166</v>
      </c>
      <c r="C1344" s="14" t="s">
        <v>7532</v>
      </c>
      <c r="D1344" s="14" t="s">
        <v>7508</v>
      </c>
      <c r="E1344" s="14" t="s">
        <v>7509</v>
      </c>
      <c r="F1344" s="14" t="s">
        <v>33</v>
      </c>
      <c r="G1344" s="14"/>
      <c r="H1344" s="14"/>
      <c r="I1344" s="14"/>
      <c r="J1344" s="14"/>
      <c r="K1344" s="14"/>
      <c r="L1344" s="14"/>
      <c r="M1344" s="14" t="s">
        <v>7534</v>
      </c>
      <c r="N1344" s="14" t="s">
        <v>7535</v>
      </c>
      <c r="O1344" s="14"/>
      <c r="P1344" s="14"/>
      <c r="Q1344" s="14" t="s">
        <v>7536</v>
      </c>
      <c r="R1344" s="14" t="s">
        <v>5870</v>
      </c>
      <c r="S1344" s="14" t="s">
        <v>7513</v>
      </c>
      <c r="T1344" s="14" t="s">
        <v>3716</v>
      </c>
      <c r="U1344" s="17" t="s">
        <v>7094</v>
      </c>
      <c r="V1344" s="18" t="str">
        <f>IF(ISNA(MATCH("*post*",U1344,0)),IF(ISNA(MATCH("*pre*",U1344,0)),IF(ISNUMBER(MATCH($U1344,Applicability!$A$2:$A$7,0)),"Y",IF(ISNUMBER(MATCH($U1344,Applicability!$B$2:$B$7,0)),"N",IF(ISNA(MATCH("*"&amp;Applicability!$C$2&amp;"*",U1344,0)),"","Y"))),""),"")</f>
        <v/>
      </c>
      <c r="Y1344" s="14" t="s">
        <v>7533</v>
      </c>
      <c r="Z1344" s="14" t="s">
        <v>7506</v>
      </c>
      <c r="AA1344" s="14" t="s">
        <v>7507</v>
      </c>
      <c r="AB1344" s="14" t="s">
        <v>32</v>
      </c>
      <c r="AC1344" s="14" t="s">
        <v>191</v>
      </c>
      <c r="AD1344" s="14" t="s">
        <v>26</v>
      </c>
      <c r="AE1344" s="14" t="s">
        <v>26</v>
      </c>
      <c r="AF1344" s="14" t="s">
        <v>783</v>
      </c>
      <c r="AG1344" s="14" t="s">
        <v>7514</v>
      </c>
      <c r="AH1344" s="14" t="s">
        <v>430</v>
      </c>
    </row>
    <row r="1345" spans="1:34" ht="94.5" x14ac:dyDescent="0.2">
      <c r="A1345" s="14" t="s">
        <v>26</v>
      </c>
      <c r="B1345" s="14" t="s">
        <v>6166</v>
      </c>
      <c r="C1345" s="14" t="s">
        <v>7537</v>
      </c>
      <c r="D1345" s="14" t="s">
        <v>7508</v>
      </c>
      <c r="E1345" s="14" t="s">
        <v>7509</v>
      </c>
      <c r="F1345" s="14" t="s">
        <v>33</v>
      </c>
      <c r="G1345" s="14"/>
      <c r="H1345" s="14"/>
      <c r="I1345" s="14"/>
      <c r="J1345" s="14"/>
      <c r="K1345" s="14"/>
      <c r="L1345" s="14"/>
      <c r="M1345" s="14" t="s">
        <v>7534</v>
      </c>
      <c r="N1345" s="14" t="s">
        <v>7527</v>
      </c>
      <c r="O1345" s="14"/>
      <c r="P1345" s="14"/>
      <c r="Q1345" s="14" t="s">
        <v>7536</v>
      </c>
      <c r="R1345" s="14" t="s">
        <v>7527</v>
      </c>
      <c r="S1345" s="14" t="s">
        <v>7513</v>
      </c>
      <c r="T1345" s="14" t="s">
        <v>3716</v>
      </c>
      <c r="U1345" s="17" t="s">
        <v>1818</v>
      </c>
      <c r="V1345" s="18" t="str">
        <f>IF(ISNA(MATCH("*post*",U1345,0)),IF(ISNA(MATCH("*pre*",U1345,0)),IF(ISNUMBER(MATCH($U1345,Applicability!$A$2:$A$7,0)),"Y",IF(ISNUMBER(MATCH($U1345,Applicability!$B$2:$B$7,0)),"N",IF(ISNA(MATCH("*"&amp;Applicability!$C$2&amp;"*",U1345,0)),"","Y"))),""),"")</f>
        <v/>
      </c>
      <c r="Y1345" s="14" t="s">
        <v>7538</v>
      </c>
      <c r="Z1345" s="14" t="s">
        <v>7506</v>
      </c>
      <c r="AA1345" s="14" t="s">
        <v>7507</v>
      </c>
      <c r="AB1345" s="14" t="s">
        <v>32</v>
      </c>
      <c r="AC1345" s="14" t="s">
        <v>191</v>
      </c>
      <c r="AD1345" s="14" t="s">
        <v>26</v>
      </c>
      <c r="AE1345" s="14" t="s">
        <v>26</v>
      </c>
      <c r="AF1345" s="14" t="s">
        <v>783</v>
      </c>
      <c r="AG1345" s="14" t="s">
        <v>7514</v>
      </c>
      <c r="AH1345" s="14" t="s">
        <v>430</v>
      </c>
    </row>
    <row r="1346" spans="1:34" ht="67.5" x14ac:dyDescent="0.2">
      <c r="A1346" s="14" t="s">
        <v>26</v>
      </c>
      <c r="B1346" s="14" t="s">
        <v>6166</v>
      </c>
      <c r="C1346" s="14" t="s">
        <v>7539</v>
      </c>
      <c r="D1346" s="14" t="s">
        <v>6772</v>
      </c>
      <c r="E1346" s="14" t="s">
        <v>7541</v>
      </c>
      <c r="F1346" s="14" t="s">
        <v>163</v>
      </c>
      <c r="G1346" s="14"/>
      <c r="H1346" s="14"/>
      <c r="I1346" s="14"/>
      <c r="J1346" s="14"/>
      <c r="K1346" s="14"/>
      <c r="L1346" s="14"/>
      <c r="M1346" s="14" t="s">
        <v>7542</v>
      </c>
      <c r="N1346" s="14" t="s">
        <v>7543</v>
      </c>
      <c r="O1346" s="14"/>
      <c r="P1346" s="14"/>
      <c r="Q1346" s="14" t="s">
        <v>7544</v>
      </c>
      <c r="R1346" s="14" t="s">
        <v>7545</v>
      </c>
      <c r="S1346" s="14" t="s">
        <v>7546</v>
      </c>
      <c r="T1346" s="14" t="s">
        <v>51</v>
      </c>
      <c r="U1346" s="17" t="s">
        <v>6880</v>
      </c>
      <c r="V1346" s="18" t="str">
        <f>IF(ISNA(MATCH("*post*",U1346,0)),IF(ISNA(MATCH("*pre*",U1346,0)),IF(ISNUMBER(MATCH($U1346,Applicability!$A$2:$A$7,0)),"Y",IF(ISNUMBER(MATCH($U1346,Applicability!$B$2:$B$7,0)),"N",IF(ISNA(MATCH("*"&amp;Applicability!$C$2&amp;"*",U1346,0)),"","Y"))),""),"")</f>
        <v/>
      </c>
      <c r="Y1346" s="14" t="s">
        <v>7540</v>
      </c>
      <c r="Z1346" s="14" t="s">
        <v>26</v>
      </c>
      <c r="AA1346" s="14" t="s">
        <v>7507</v>
      </c>
      <c r="AB1346" s="14" t="s">
        <v>162</v>
      </c>
      <c r="AC1346" s="14" t="s">
        <v>191</v>
      </c>
      <c r="AD1346" s="14" t="s">
        <v>26</v>
      </c>
      <c r="AE1346" s="14" t="s">
        <v>26</v>
      </c>
      <c r="AF1346" s="14" t="s">
        <v>37</v>
      </c>
      <c r="AG1346" s="14" t="s">
        <v>26</v>
      </c>
      <c r="AH1346" s="14" t="s">
        <v>430</v>
      </c>
    </row>
    <row r="1347" spans="1:34" ht="94.5" x14ac:dyDescent="0.2">
      <c r="A1347" s="14" t="s">
        <v>26</v>
      </c>
      <c r="B1347" s="14" t="s">
        <v>6166</v>
      </c>
      <c r="C1347" s="14" t="s">
        <v>7547</v>
      </c>
      <c r="D1347" s="14" t="s">
        <v>6772</v>
      </c>
      <c r="E1347" s="14" t="s">
        <v>7541</v>
      </c>
      <c r="F1347" s="14" t="s">
        <v>163</v>
      </c>
      <c r="G1347" s="14"/>
      <c r="H1347" s="14"/>
      <c r="I1347" s="14"/>
      <c r="J1347" s="14"/>
      <c r="K1347" s="14"/>
      <c r="L1347" s="14"/>
      <c r="M1347" s="14" t="s">
        <v>7549</v>
      </c>
      <c r="N1347" s="14" t="s">
        <v>7550</v>
      </c>
      <c r="O1347" s="14"/>
      <c r="P1347" s="14"/>
      <c r="Q1347" s="14" t="s">
        <v>7551</v>
      </c>
      <c r="R1347" s="14" t="s">
        <v>7552</v>
      </c>
      <c r="S1347" s="14" t="s">
        <v>7546</v>
      </c>
      <c r="T1347" s="14" t="s">
        <v>51</v>
      </c>
      <c r="U1347" s="17" t="s">
        <v>7553</v>
      </c>
      <c r="V1347" s="18" t="str">
        <f>IF(ISNA(MATCH("*post*",U1347,0)),IF(ISNA(MATCH("*pre*",U1347,0)),IF(ISNUMBER(MATCH($U1347,Applicability!$A$2:$A$7,0)),"Y",IF(ISNUMBER(MATCH($U1347,Applicability!$B$2:$B$7,0)),"N",IF(ISNA(MATCH("*"&amp;Applicability!$C$2&amp;"*",U1347,0)),"","Y"))),""),"")</f>
        <v/>
      </c>
      <c r="Y1347" s="14" t="s">
        <v>7548</v>
      </c>
      <c r="Z1347" s="14" t="s">
        <v>26</v>
      </c>
      <c r="AA1347" s="14" t="s">
        <v>7507</v>
      </c>
      <c r="AB1347" s="14" t="s">
        <v>162</v>
      </c>
      <c r="AC1347" s="14" t="s">
        <v>191</v>
      </c>
      <c r="AD1347" s="14" t="s">
        <v>26</v>
      </c>
      <c r="AE1347" s="14" t="s">
        <v>26</v>
      </c>
      <c r="AF1347" s="14" t="s">
        <v>37</v>
      </c>
      <c r="AG1347" s="14" t="s">
        <v>26</v>
      </c>
      <c r="AH1347" s="14" t="s">
        <v>430</v>
      </c>
    </row>
    <row r="1348" spans="1:34" ht="67.5" x14ac:dyDescent="0.2">
      <c r="A1348" s="14" t="s">
        <v>26</v>
      </c>
      <c r="B1348" s="14" t="s">
        <v>6166</v>
      </c>
      <c r="C1348" s="14" t="s">
        <v>7554</v>
      </c>
      <c r="D1348" s="14" t="s">
        <v>6772</v>
      </c>
      <c r="E1348" s="14" t="s">
        <v>7541</v>
      </c>
      <c r="F1348" s="14" t="s">
        <v>163</v>
      </c>
      <c r="G1348" s="14"/>
      <c r="H1348" s="14"/>
      <c r="I1348" s="14"/>
      <c r="J1348" s="14"/>
      <c r="K1348" s="14"/>
      <c r="L1348" s="14"/>
      <c r="M1348" s="14" t="s">
        <v>7556</v>
      </c>
      <c r="N1348" s="14" t="s">
        <v>7550</v>
      </c>
      <c r="O1348" s="14"/>
      <c r="P1348" s="14"/>
      <c r="Q1348" s="14" t="s">
        <v>7557</v>
      </c>
      <c r="R1348" s="14" t="s">
        <v>7552</v>
      </c>
      <c r="S1348" s="14" t="s">
        <v>7546</v>
      </c>
      <c r="T1348" s="14" t="s">
        <v>51</v>
      </c>
      <c r="U1348" s="17" t="s">
        <v>7558</v>
      </c>
      <c r="V1348" s="18" t="str">
        <f>IF(ISNA(MATCH("*post*",U1348,0)),IF(ISNA(MATCH("*pre*",U1348,0)),IF(ISNUMBER(MATCH($U1348,Applicability!$A$2:$A$7,0)),"Y",IF(ISNUMBER(MATCH($U1348,Applicability!$B$2:$B$7,0)),"N",IF(ISNA(MATCH("*"&amp;Applicability!$C$2&amp;"*",U1348,0)),"","Y"))),""),"")</f>
        <v/>
      </c>
      <c r="Y1348" s="14" t="s">
        <v>7555</v>
      </c>
      <c r="Z1348" s="14" t="s">
        <v>26</v>
      </c>
      <c r="AA1348" s="14" t="s">
        <v>7507</v>
      </c>
      <c r="AB1348" s="14" t="s">
        <v>162</v>
      </c>
      <c r="AC1348" s="14" t="s">
        <v>191</v>
      </c>
      <c r="AD1348" s="14" t="s">
        <v>26</v>
      </c>
      <c r="AE1348" s="14" t="s">
        <v>26</v>
      </c>
      <c r="AF1348" s="14" t="s">
        <v>37</v>
      </c>
      <c r="AG1348" s="14" t="s">
        <v>26</v>
      </c>
      <c r="AH1348" s="14" t="s">
        <v>430</v>
      </c>
    </row>
    <row r="1349" spans="1:34" ht="67.5" x14ac:dyDescent="0.2">
      <c r="A1349" s="14" t="s">
        <v>26</v>
      </c>
      <c r="B1349" s="14" t="s">
        <v>6166</v>
      </c>
      <c r="C1349" s="14" t="s">
        <v>7559</v>
      </c>
      <c r="D1349" s="14" t="s">
        <v>6772</v>
      </c>
      <c r="E1349" s="14" t="s">
        <v>7541</v>
      </c>
      <c r="F1349" s="14" t="s">
        <v>163</v>
      </c>
      <c r="G1349" s="14"/>
      <c r="H1349" s="14"/>
      <c r="I1349" s="14"/>
      <c r="J1349" s="14"/>
      <c r="K1349" s="14"/>
      <c r="L1349" s="14"/>
      <c r="M1349" s="14" t="s">
        <v>7561</v>
      </c>
      <c r="N1349" s="14" t="s">
        <v>7364</v>
      </c>
      <c r="O1349" s="14"/>
      <c r="P1349" s="14"/>
      <c r="Q1349" s="14" t="s">
        <v>7562</v>
      </c>
      <c r="R1349" s="14" t="s">
        <v>7563</v>
      </c>
      <c r="S1349" s="14" t="s">
        <v>7546</v>
      </c>
      <c r="T1349" s="14" t="s">
        <v>51</v>
      </c>
      <c r="U1349" s="17" t="s">
        <v>6866</v>
      </c>
      <c r="V1349" s="18" t="str">
        <f>IF(ISNA(MATCH("*post*",U1349,0)),IF(ISNA(MATCH("*pre*",U1349,0)),IF(ISNUMBER(MATCH($U1349,Applicability!$A$2:$A$7,0)),"Y",IF(ISNUMBER(MATCH($U1349,Applicability!$B$2:$B$7,0)),"N",IF(ISNA(MATCH("*"&amp;Applicability!$C$2&amp;"*",U1349,0)),"","Y"))),""),"")</f>
        <v/>
      </c>
      <c r="Y1349" s="14" t="s">
        <v>7560</v>
      </c>
      <c r="Z1349" s="14" t="s">
        <v>26</v>
      </c>
      <c r="AA1349" s="14" t="s">
        <v>7507</v>
      </c>
      <c r="AB1349" s="14" t="s">
        <v>162</v>
      </c>
      <c r="AC1349" s="14" t="s">
        <v>191</v>
      </c>
      <c r="AD1349" s="14" t="s">
        <v>26</v>
      </c>
      <c r="AE1349" s="14" t="s">
        <v>26</v>
      </c>
      <c r="AF1349" s="14" t="s">
        <v>37</v>
      </c>
      <c r="AG1349" s="14" t="s">
        <v>26</v>
      </c>
      <c r="AH1349" s="14" t="s">
        <v>430</v>
      </c>
    </row>
    <row r="1350" spans="1:34" ht="67.5" x14ac:dyDescent="0.2">
      <c r="A1350" s="14" t="s">
        <v>26</v>
      </c>
      <c r="B1350" s="14" t="s">
        <v>6166</v>
      </c>
      <c r="C1350" s="14" t="s">
        <v>7564</v>
      </c>
      <c r="D1350" s="14" t="s">
        <v>6772</v>
      </c>
      <c r="E1350" s="14" t="s">
        <v>7541</v>
      </c>
      <c r="F1350" s="14" t="s">
        <v>163</v>
      </c>
      <c r="G1350" s="14"/>
      <c r="H1350" s="14"/>
      <c r="I1350" s="14"/>
      <c r="J1350" s="14"/>
      <c r="K1350" s="14"/>
      <c r="L1350" s="14"/>
      <c r="M1350" s="14" t="s">
        <v>7566</v>
      </c>
      <c r="N1350" s="14" t="s">
        <v>7567</v>
      </c>
      <c r="O1350" s="14"/>
      <c r="P1350" s="14"/>
      <c r="Q1350" s="14" t="s">
        <v>7568</v>
      </c>
      <c r="R1350" s="14" t="s">
        <v>7569</v>
      </c>
      <c r="S1350" s="14" t="s">
        <v>7546</v>
      </c>
      <c r="T1350" s="14" t="s">
        <v>51</v>
      </c>
      <c r="U1350" s="17" t="s">
        <v>1815</v>
      </c>
      <c r="V1350" s="18" t="str">
        <f>IF(ISNA(MATCH("*post*",U1350,0)),IF(ISNA(MATCH("*pre*",U1350,0)),IF(ISNUMBER(MATCH($U1350,Applicability!$A$2:$A$7,0)),"Y",IF(ISNUMBER(MATCH($U1350,Applicability!$B$2:$B$7,0)),"N",IF(ISNA(MATCH("*"&amp;Applicability!$C$2&amp;"*",U1350,0)),"","Y"))),""),"")</f>
        <v/>
      </c>
      <c r="Y1350" s="14" t="s">
        <v>7565</v>
      </c>
      <c r="Z1350" s="14" t="s">
        <v>26</v>
      </c>
      <c r="AA1350" s="14" t="s">
        <v>7507</v>
      </c>
      <c r="AB1350" s="14" t="s">
        <v>162</v>
      </c>
      <c r="AC1350" s="14" t="s">
        <v>191</v>
      </c>
      <c r="AD1350" s="14" t="s">
        <v>26</v>
      </c>
      <c r="AE1350" s="14" t="s">
        <v>26</v>
      </c>
      <c r="AF1350" s="14" t="s">
        <v>37</v>
      </c>
      <c r="AG1350" s="14" t="s">
        <v>26</v>
      </c>
      <c r="AH1350" s="14" t="s">
        <v>430</v>
      </c>
    </row>
    <row r="1351" spans="1:34" ht="67.5" x14ac:dyDescent="0.2">
      <c r="A1351" s="14" t="s">
        <v>26</v>
      </c>
      <c r="B1351" s="14" t="s">
        <v>6166</v>
      </c>
      <c r="C1351" s="14" t="s">
        <v>7570</v>
      </c>
      <c r="D1351" s="14" t="s">
        <v>6772</v>
      </c>
      <c r="E1351" s="14" t="s">
        <v>7541</v>
      </c>
      <c r="F1351" s="14" t="s">
        <v>163</v>
      </c>
      <c r="G1351" s="14"/>
      <c r="H1351" s="14"/>
      <c r="I1351" s="14"/>
      <c r="J1351" s="14"/>
      <c r="K1351" s="14"/>
      <c r="L1351" s="14"/>
      <c r="M1351" s="14" t="s">
        <v>7566</v>
      </c>
      <c r="N1351" s="14" t="s">
        <v>7567</v>
      </c>
      <c r="O1351" s="14"/>
      <c r="P1351" s="14"/>
      <c r="Q1351" s="14" t="s">
        <v>7568</v>
      </c>
      <c r="R1351" s="14" t="s">
        <v>7569</v>
      </c>
      <c r="S1351" s="14" t="s">
        <v>7546</v>
      </c>
      <c r="T1351" s="14" t="s">
        <v>51</v>
      </c>
      <c r="U1351" s="17" t="s">
        <v>7085</v>
      </c>
      <c r="V1351" s="18" t="str">
        <f>IF(ISNA(MATCH("*post*",U1351,0)),IF(ISNA(MATCH("*pre*",U1351,0)),IF(ISNUMBER(MATCH($U1351,Applicability!$A$2:$A$7,0)),"Y",IF(ISNUMBER(MATCH($U1351,Applicability!$B$2:$B$7,0)),"N",IF(ISNA(MATCH("*"&amp;Applicability!$C$2&amp;"*",U1351,0)),"","Y"))),""),"")</f>
        <v/>
      </c>
      <c r="Y1351" s="14" t="s">
        <v>7565</v>
      </c>
      <c r="Z1351" s="14" t="s">
        <v>26</v>
      </c>
      <c r="AA1351" s="14" t="s">
        <v>7507</v>
      </c>
      <c r="AB1351" s="14" t="s">
        <v>162</v>
      </c>
      <c r="AC1351" s="14" t="s">
        <v>191</v>
      </c>
      <c r="AD1351" s="14" t="s">
        <v>26</v>
      </c>
      <c r="AE1351" s="14" t="s">
        <v>26</v>
      </c>
      <c r="AF1351" s="14" t="s">
        <v>37</v>
      </c>
      <c r="AG1351" s="14" t="s">
        <v>26</v>
      </c>
      <c r="AH1351" s="14" t="s">
        <v>430</v>
      </c>
    </row>
    <row r="1352" spans="1:34" ht="67.5" x14ac:dyDescent="0.2">
      <c r="A1352" s="14" t="s">
        <v>26</v>
      </c>
      <c r="B1352" s="14" t="s">
        <v>6166</v>
      </c>
      <c r="C1352" s="14" t="s">
        <v>7571</v>
      </c>
      <c r="D1352" s="14" t="s">
        <v>6772</v>
      </c>
      <c r="E1352" s="14" t="s">
        <v>7541</v>
      </c>
      <c r="F1352" s="14" t="s">
        <v>163</v>
      </c>
      <c r="G1352" s="14"/>
      <c r="H1352" s="14"/>
      <c r="I1352" s="14"/>
      <c r="J1352" s="14"/>
      <c r="K1352" s="14"/>
      <c r="L1352" s="14"/>
      <c r="M1352" s="14" t="s">
        <v>7574</v>
      </c>
      <c r="N1352" s="14" t="s">
        <v>7575</v>
      </c>
      <c r="O1352" s="14"/>
      <c r="P1352" s="14"/>
      <c r="Q1352" s="14" t="s">
        <v>7576</v>
      </c>
      <c r="R1352" s="14" t="s">
        <v>6536</v>
      </c>
      <c r="S1352" s="14" t="s">
        <v>7546</v>
      </c>
      <c r="T1352" s="14" t="s">
        <v>51</v>
      </c>
      <c r="U1352" s="17" t="s">
        <v>7094</v>
      </c>
      <c r="V1352" s="18" t="str">
        <f>IF(ISNA(MATCH("*post*",U1352,0)),IF(ISNA(MATCH("*pre*",U1352,0)),IF(ISNUMBER(MATCH($U1352,Applicability!$A$2:$A$7,0)),"Y",IF(ISNUMBER(MATCH($U1352,Applicability!$B$2:$B$7,0)),"N",IF(ISNA(MATCH("*"&amp;Applicability!$C$2&amp;"*",U1352,0)),"","Y"))),""),"")</f>
        <v/>
      </c>
      <c r="Y1352" s="14" t="s">
        <v>7572</v>
      </c>
      <c r="Z1352" s="14" t="s">
        <v>26</v>
      </c>
      <c r="AA1352" s="14" t="s">
        <v>7573</v>
      </c>
      <c r="AB1352" s="14" t="s">
        <v>162</v>
      </c>
      <c r="AC1352" s="14" t="s">
        <v>191</v>
      </c>
      <c r="AD1352" s="14" t="s">
        <v>26</v>
      </c>
      <c r="AE1352" s="14" t="s">
        <v>26</v>
      </c>
      <c r="AF1352" s="14" t="s">
        <v>37</v>
      </c>
      <c r="AG1352" s="14" t="s">
        <v>26</v>
      </c>
      <c r="AH1352" s="14" t="s">
        <v>430</v>
      </c>
    </row>
    <row r="1353" spans="1:34" ht="67.5" x14ac:dyDescent="0.2">
      <c r="A1353" s="14" t="s">
        <v>26</v>
      </c>
      <c r="B1353" s="14" t="s">
        <v>6166</v>
      </c>
      <c r="C1353" s="14" t="s">
        <v>7577</v>
      </c>
      <c r="D1353" s="14" t="s">
        <v>6772</v>
      </c>
      <c r="E1353" s="14" t="s">
        <v>7541</v>
      </c>
      <c r="F1353" s="14" t="s">
        <v>163</v>
      </c>
      <c r="G1353" s="14"/>
      <c r="H1353" s="14"/>
      <c r="I1353" s="14"/>
      <c r="J1353" s="14"/>
      <c r="K1353" s="14"/>
      <c r="L1353" s="14"/>
      <c r="M1353" s="14" t="s">
        <v>7574</v>
      </c>
      <c r="N1353" s="14" t="s">
        <v>7575</v>
      </c>
      <c r="O1353" s="14"/>
      <c r="P1353" s="14"/>
      <c r="Q1353" s="14" t="s">
        <v>7576</v>
      </c>
      <c r="R1353" s="14" t="s">
        <v>6536</v>
      </c>
      <c r="S1353" s="14" t="s">
        <v>7546</v>
      </c>
      <c r="T1353" s="14" t="s">
        <v>51</v>
      </c>
      <c r="U1353" s="17" t="s">
        <v>1818</v>
      </c>
      <c r="V1353" s="18" t="str">
        <f>IF(ISNA(MATCH("*post*",U1353,0)),IF(ISNA(MATCH("*pre*",U1353,0)),IF(ISNUMBER(MATCH($U1353,Applicability!$A$2:$A$7,0)),"Y",IF(ISNUMBER(MATCH($U1353,Applicability!$B$2:$B$7,0)),"N",IF(ISNA(MATCH("*"&amp;Applicability!$C$2&amp;"*",U1353,0)),"","Y"))),""),"")</f>
        <v/>
      </c>
      <c r="Y1353" s="14" t="s">
        <v>7572</v>
      </c>
      <c r="Z1353" s="14" t="s">
        <v>26</v>
      </c>
      <c r="AA1353" s="14" t="s">
        <v>7573</v>
      </c>
      <c r="AB1353" s="14" t="s">
        <v>162</v>
      </c>
      <c r="AC1353" s="14" t="s">
        <v>191</v>
      </c>
      <c r="AD1353" s="14" t="s">
        <v>26</v>
      </c>
      <c r="AE1353" s="14" t="s">
        <v>26</v>
      </c>
      <c r="AF1353" s="14" t="s">
        <v>37</v>
      </c>
      <c r="AG1353" s="14" t="s">
        <v>26</v>
      </c>
      <c r="AH1353" s="14" t="s">
        <v>430</v>
      </c>
    </row>
    <row r="1354" spans="1:34" ht="67.5" x14ac:dyDescent="0.2">
      <c r="A1354" s="14" t="s">
        <v>63</v>
      </c>
      <c r="B1354" s="14" t="s">
        <v>6166</v>
      </c>
      <c r="C1354" s="14" t="s">
        <v>7578</v>
      </c>
      <c r="D1354" s="14" t="s">
        <v>6772</v>
      </c>
      <c r="E1354" s="14" t="s">
        <v>7541</v>
      </c>
      <c r="F1354" s="14" t="s">
        <v>163</v>
      </c>
      <c r="G1354" s="14"/>
      <c r="H1354" s="14"/>
      <c r="I1354" s="14"/>
      <c r="J1354" s="14"/>
      <c r="K1354" s="14"/>
      <c r="L1354" s="14"/>
      <c r="M1354" s="14" t="s">
        <v>7580</v>
      </c>
      <c r="N1354" s="14" t="s">
        <v>6917</v>
      </c>
      <c r="O1354" s="14"/>
      <c r="P1354" s="14"/>
      <c r="Q1354" s="14" t="s">
        <v>7581</v>
      </c>
      <c r="R1354" s="14" t="s">
        <v>4780</v>
      </c>
      <c r="S1354" s="14" t="s">
        <v>7546</v>
      </c>
      <c r="T1354" s="14" t="s">
        <v>51</v>
      </c>
      <c r="U1354" s="17" t="s">
        <v>7468</v>
      </c>
      <c r="V1354" s="18" t="str">
        <f>IF(ISNA(MATCH("*post*",U1354,0)),IF(ISNA(MATCH("*pre*",U1354,0)),IF(ISNUMBER(MATCH($U1354,Applicability!$A$2:$A$7,0)),"Y",IF(ISNUMBER(MATCH($U1354,Applicability!$B$2:$B$7,0)),"N",IF(ISNA(MATCH("*"&amp;Applicability!$C$2&amp;"*",U1354,0)),"","Y"))),""),"")</f>
        <v/>
      </c>
      <c r="Y1354" s="14" t="s">
        <v>7579</v>
      </c>
      <c r="Z1354" s="14" t="s">
        <v>26</v>
      </c>
      <c r="AA1354" s="14" t="s">
        <v>7507</v>
      </c>
      <c r="AB1354" s="14" t="s">
        <v>162</v>
      </c>
      <c r="AC1354" s="14" t="s">
        <v>191</v>
      </c>
      <c r="AD1354" s="14" t="s">
        <v>26</v>
      </c>
      <c r="AE1354" s="14" t="s">
        <v>26</v>
      </c>
      <c r="AF1354" s="14" t="s">
        <v>37</v>
      </c>
      <c r="AG1354" s="14" t="s">
        <v>26</v>
      </c>
      <c r="AH1354" s="14" t="s">
        <v>430</v>
      </c>
    </row>
    <row r="1355" spans="1:34" ht="67.5" hidden="1" x14ac:dyDescent="0.2">
      <c r="A1355" s="14" t="s">
        <v>70</v>
      </c>
      <c r="B1355" s="14" t="s">
        <v>6166</v>
      </c>
      <c r="C1355" s="14" t="s">
        <v>7582</v>
      </c>
      <c r="D1355" s="14" t="s">
        <v>6772</v>
      </c>
      <c r="E1355" s="14" t="s">
        <v>7541</v>
      </c>
      <c r="F1355" s="14" t="s">
        <v>163</v>
      </c>
      <c r="G1355" s="14"/>
      <c r="H1355" s="14"/>
      <c r="I1355" s="14"/>
      <c r="J1355" s="14"/>
      <c r="K1355" s="14"/>
      <c r="L1355" s="14"/>
      <c r="M1355" s="14" t="s">
        <v>7584</v>
      </c>
      <c r="N1355" s="14" t="s">
        <v>7585</v>
      </c>
      <c r="O1355" s="14"/>
      <c r="P1355" s="14"/>
      <c r="Q1355" s="14" t="s">
        <v>7586</v>
      </c>
      <c r="R1355" s="14" t="s">
        <v>7587</v>
      </c>
      <c r="S1355" s="14" t="s">
        <v>7546</v>
      </c>
      <c r="T1355" s="14" t="s">
        <v>51</v>
      </c>
      <c r="U1355" s="17" t="s">
        <v>641</v>
      </c>
      <c r="V1355" s="18" t="str">
        <f>IF(ISNA(MATCH("*post*",U1355,0)),IF(ISNA(MATCH("*pre*",U1355,0)),IF(ISNUMBER(MATCH($U1355,Applicability!$A$2:$A$7,0)),"Y",IF(ISNUMBER(MATCH($U1355,Applicability!$B$2:$B$7,0)),"N",IF(ISNA(MATCH("*"&amp;Applicability!$C$2&amp;"*",U1355,0)),"","Y"))),""),"")</f>
        <v>N</v>
      </c>
      <c r="Y1355" s="14" t="s">
        <v>7583</v>
      </c>
      <c r="Z1355" s="14" t="s">
        <v>26</v>
      </c>
      <c r="AA1355" s="14" t="s">
        <v>7507</v>
      </c>
      <c r="AB1355" s="14" t="s">
        <v>162</v>
      </c>
      <c r="AC1355" s="14" t="s">
        <v>191</v>
      </c>
      <c r="AD1355" s="14" t="s">
        <v>26</v>
      </c>
      <c r="AE1355" s="14" t="s">
        <v>26</v>
      </c>
      <c r="AF1355" s="14" t="s">
        <v>37</v>
      </c>
      <c r="AG1355" s="14" t="s">
        <v>26</v>
      </c>
      <c r="AH1355" s="14" t="s">
        <v>430</v>
      </c>
    </row>
    <row r="1356" spans="1:34" ht="94.5" x14ac:dyDescent="0.2">
      <c r="A1356" s="14" t="s">
        <v>26</v>
      </c>
      <c r="B1356" s="14" t="s">
        <v>6166</v>
      </c>
      <c r="C1356" s="14" t="s">
        <v>7588</v>
      </c>
      <c r="D1356" s="14" t="s">
        <v>6873</v>
      </c>
      <c r="E1356" s="14" t="s">
        <v>7590</v>
      </c>
      <c r="F1356" s="14" t="s">
        <v>163</v>
      </c>
      <c r="G1356" s="14"/>
      <c r="H1356" s="14"/>
      <c r="I1356" s="14"/>
      <c r="J1356" s="14"/>
      <c r="K1356" s="14"/>
      <c r="L1356" s="14"/>
      <c r="M1356" s="14" t="s">
        <v>7591</v>
      </c>
      <c r="N1356" s="14" t="s">
        <v>7592</v>
      </c>
      <c r="O1356" s="14"/>
      <c r="P1356" s="14"/>
      <c r="Q1356" s="14" t="s">
        <v>1881</v>
      </c>
      <c r="R1356" s="14" t="s">
        <v>7593</v>
      </c>
      <c r="S1356" s="14" t="s">
        <v>7594</v>
      </c>
      <c r="T1356" s="14" t="s">
        <v>6830</v>
      </c>
      <c r="U1356" s="17" t="s">
        <v>6880</v>
      </c>
      <c r="V1356" s="18" t="str">
        <f>IF(ISNA(MATCH("*post*",U1356,0)),IF(ISNA(MATCH("*pre*",U1356,0)),IF(ISNUMBER(MATCH($U1356,Applicability!$A$2:$A$7,0)),"Y",IF(ISNUMBER(MATCH($U1356,Applicability!$B$2:$B$7,0)),"N",IF(ISNA(MATCH("*"&amp;Applicability!$C$2&amp;"*",U1356,0)),"","Y"))),""),"")</f>
        <v/>
      </c>
      <c r="Y1356" s="14" t="s">
        <v>7589</v>
      </c>
      <c r="Z1356" s="14" t="s">
        <v>6908</v>
      </c>
      <c r="AA1356" s="14" t="s">
        <v>26</v>
      </c>
      <c r="AB1356" s="14" t="s">
        <v>162</v>
      </c>
      <c r="AC1356" s="14" t="s">
        <v>191</v>
      </c>
      <c r="AD1356" s="14" t="s">
        <v>26</v>
      </c>
      <c r="AE1356" s="14" t="s">
        <v>26</v>
      </c>
      <c r="AF1356" s="14" t="s">
        <v>2982</v>
      </c>
      <c r="AG1356" s="14" t="s">
        <v>1692</v>
      </c>
      <c r="AH1356" s="14" t="s">
        <v>26</v>
      </c>
    </row>
    <row r="1357" spans="1:34" ht="108" x14ac:dyDescent="0.2">
      <c r="A1357" s="14" t="s">
        <v>26</v>
      </c>
      <c r="B1357" s="14" t="s">
        <v>6166</v>
      </c>
      <c r="C1357" s="14" t="s">
        <v>7595</v>
      </c>
      <c r="D1357" s="14" t="s">
        <v>6873</v>
      </c>
      <c r="E1357" s="14" t="s">
        <v>7590</v>
      </c>
      <c r="F1357" s="14" t="s">
        <v>163</v>
      </c>
      <c r="G1357" s="14"/>
      <c r="H1357" s="14"/>
      <c r="I1357" s="14"/>
      <c r="J1357" s="14"/>
      <c r="K1357" s="14"/>
      <c r="L1357" s="14"/>
      <c r="M1357" s="14" t="s">
        <v>7597</v>
      </c>
      <c r="N1357" s="14" t="s">
        <v>7598</v>
      </c>
      <c r="O1357" s="14"/>
      <c r="P1357" s="14"/>
      <c r="Q1357" s="14" t="s">
        <v>7599</v>
      </c>
      <c r="R1357" s="14" t="s">
        <v>2650</v>
      </c>
      <c r="S1357" s="14" t="s">
        <v>7594</v>
      </c>
      <c r="T1357" s="14" t="s">
        <v>6830</v>
      </c>
      <c r="U1357" s="17" t="s">
        <v>7600</v>
      </c>
      <c r="V1357" s="18" t="str">
        <f>IF(ISNA(MATCH("*post*",U1357,0)),IF(ISNA(MATCH("*pre*",U1357,0)),IF(ISNUMBER(MATCH($U1357,Applicability!$A$2:$A$7,0)),"Y",IF(ISNUMBER(MATCH($U1357,Applicability!$B$2:$B$7,0)),"N",IF(ISNA(MATCH("*"&amp;Applicability!$C$2&amp;"*",U1357,0)),"","Y"))),""),"")</f>
        <v/>
      </c>
      <c r="Y1357" s="14" t="s">
        <v>7596</v>
      </c>
      <c r="Z1357" s="14" t="s">
        <v>6908</v>
      </c>
      <c r="AA1357" s="14" t="s">
        <v>26</v>
      </c>
      <c r="AB1357" s="14" t="s">
        <v>162</v>
      </c>
      <c r="AC1357" s="14" t="s">
        <v>191</v>
      </c>
      <c r="AD1357" s="14" t="s">
        <v>26</v>
      </c>
      <c r="AE1357" s="14" t="s">
        <v>26</v>
      </c>
      <c r="AF1357" s="14" t="s">
        <v>2982</v>
      </c>
      <c r="AG1357" s="14" t="s">
        <v>1692</v>
      </c>
      <c r="AH1357" s="14" t="s">
        <v>26</v>
      </c>
    </row>
    <row r="1358" spans="1:34" ht="94.5" x14ac:dyDescent="0.2">
      <c r="A1358" s="14" t="s">
        <v>26</v>
      </c>
      <c r="B1358" s="14" t="s">
        <v>6166</v>
      </c>
      <c r="C1358" s="14" t="s">
        <v>7601</v>
      </c>
      <c r="D1358" s="14" t="s">
        <v>6873</v>
      </c>
      <c r="E1358" s="14" t="s">
        <v>7590</v>
      </c>
      <c r="F1358" s="14" t="s">
        <v>163</v>
      </c>
      <c r="G1358" s="14"/>
      <c r="H1358" s="14"/>
      <c r="I1358" s="14"/>
      <c r="J1358" s="14"/>
      <c r="K1358" s="14"/>
      <c r="L1358" s="14"/>
      <c r="M1358" s="14" t="s">
        <v>7580</v>
      </c>
      <c r="N1358" s="14" t="s">
        <v>7598</v>
      </c>
      <c r="O1358" s="14"/>
      <c r="P1358" s="14"/>
      <c r="Q1358" s="14" t="s">
        <v>7603</v>
      </c>
      <c r="R1358" s="14" t="s">
        <v>2650</v>
      </c>
      <c r="S1358" s="14" t="s">
        <v>7594</v>
      </c>
      <c r="T1358" s="14" t="s">
        <v>6830</v>
      </c>
      <c r="U1358" s="17" t="s">
        <v>7604</v>
      </c>
      <c r="V1358" s="18" t="str">
        <f>IF(ISNA(MATCH("*post*",U1358,0)),IF(ISNA(MATCH("*pre*",U1358,0)),IF(ISNUMBER(MATCH($U1358,Applicability!$A$2:$A$7,0)),"Y",IF(ISNUMBER(MATCH($U1358,Applicability!$B$2:$B$7,0)),"N",IF(ISNA(MATCH("*"&amp;Applicability!$C$2&amp;"*",U1358,0)),"","Y"))),""),"")</f>
        <v/>
      </c>
      <c r="Y1358" s="14" t="s">
        <v>7602</v>
      </c>
      <c r="Z1358" s="14" t="s">
        <v>6908</v>
      </c>
      <c r="AA1358" s="14" t="s">
        <v>26</v>
      </c>
      <c r="AB1358" s="14" t="s">
        <v>162</v>
      </c>
      <c r="AC1358" s="14" t="s">
        <v>191</v>
      </c>
      <c r="AD1358" s="14" t="s">
        <v>26</v>
      </c>
      <c r="AE1358" s="14" t="s">
        <v>26</v>
      </c>
      <c r="AF1358" s="14" t="s">
        <v>2982</v>
      </c>
      <c r="AG1358" s="14" t="s">
        <v>1692</v>
      </c>
      <c r="AH1358" s="14" t="s">
        <v>26</v>
      </c>
    </row>
    <row r="1359" spans="1:34" ht="94.5" x14ac:dyDescent="0.2">
      <c r="A1359" s="14" t="s">
        <v>26</v>
      </c>
      <c r="B1359" s="14" t="s">
        <v>6166</v>
      </c>
      <c r="C1359" s="14" t="s">
        <v>7605</v>
      </c>
      <c r="D1359" s="14" t="s">
        <v>6873</v>
      </c>
      <c r="E1359" s="14" t="s">
        <v>7590</v>
      </c>
      <c r="F1359" s="14" t="s">
        <v>163</v>
      </c>
      <c r="G1359" s="14"/>
      <c r="H1359" s="14"/>
      <c r="I1359" s="14"/>
      <c r="J1359" s="14"/>
      <c r="K1359" s="14"/>
      <c r="L1359" s="14"/>
      <c r="M1359" s="14" t="s">
        <v>6325</v>
      </c>
      <c r="N1359" s="14" t="s">
        <v>7607</v>
      </c>
      <c r="O1359" s="14"/>
      <c r="P1359" s="14"/>
      <c r="Q1359" s="14" t="s">
        <v>7165</v>
      </c>
      <c r="R1359" s="14" t="s">
        <v>7608</v>
      </c>
      <c r="S1359" s="14" t="s">
        <v>7594</v>
      </c>
      <c r="T1359" s="14" t="s">
        <v>6830</v>
      </c>
      <c r="U1359" s="17" t="s">
        <v>6866</v>
      </c>
      <c r="V1359" s="18" t="str">
        <f>IF(ISNA(MATCH("*post*",U1359,0)),IF(ISNA(MATCH("*pre*",U1359,0)),IF(ISNUMBER(MATCH($U1359,Applicability!$A$2:$A$7,0)),"Y",IF(ISNUMBER(MATCH($U1359,Applicability!$B$2:$B$7,0)),"N",IF(ISNA(MATCH("*"&amp;Applicability!$C$2&amp;"*",U1359,0)),"","Y"))),""),"")</f>
        <v/>
      </c>
      <c r="Y1359" s="14" t="s">
        <v>7606</v>
      </c>
      <c r="Z1359" s="14" t="s">
        <v>6908</v>
      </c>
      <c r="AA1359" s="14" t="s">
        <v>26</v>
      </c>
      <c r="AB1359" s="14" t="s">
        <v>162</v>
      </c>
      <c r="AC1359" s="14" t="s">
        <v>191</v>
      </c>
      <c r="AD1359" s="14" t="s">
        <v>26</v>
      </c>
      <c r="AE1359" s="14" t="s">
        <v>26</v>
      </c>
      <c r="AF1359" s="14" t="s">
        <v>2982</v>
      </c>
      <c r="AG1359" s="14" t="s">
        <v>1692</v>
      </c>
      <c r="AH1359" s="14" t="s">
        <v>26</v>
      </c>
    </row>
    <row r="1360" spans="1:34" ht="94.5" x14ac:dyDescent="0.2">
      <c r="A1360" s="14" t="s">
        <v>26</v>
      </c>
      <c r="B1360" s="14" t="s">
        <v>6166</v>
      </c>
      <c r="C1360" s="14" t="s">
        <v>7609</v>
      </c>
      <c r="D1360" s="14" t="s">
        <v>6873</v>
      </c>
      <c r="E1360" s="14" t="s">
        <v>7590</v>
      </c>
      <c r="F1360" s="14" t="s">
        <v>163</v>
      </c>
      <c r="G1360" s="14"/>
      <c r="H1360" s="14"/>
      <c r="I1360" s="14"/>
      <c r="J1360" s="14"/>
      <c r="K1360" s="14"/>
      <c r="L1360" s="14"/>
      <c r="M1360" s="14" t="s">
        <v>7611</v>
      </c>
      <c r="N1360" s="14" t="s">
        <v>7612</v>
      </c>
      <c r="O1360" s="14"/>
      <c r="P1360" s="14"/>
      <c r="Q1360" s="14" t="s">
        <v>7186</v>
      </c>
      <c r="R1360" s="14" t="s">
        <v>2034</v>
      </c>
      <c r="S1360" s="14" t="s">
        <v>7594</v>
      </c>
      <c r="T1360" s="14" t="s">
        <v>6830</v>
      </c>
      <c r="U1360" s="17" t="s">
        <v>7094</v>
      </c>
      <c r="V1360" s="18" t="str">
        <f>IF(ISNA(MATCH("*post*",U1360,0)),IF(ISNA(MATCH("*pre*",U1360,0)),IF(ISNUMBER(MATCH($U1360,Applicability!$A$2:$A$7,0)),"Y",IF(ISNUMBER(MATCH($U1360,Applicability!$B$2:$B$7,0)),"N",IF(ISNA(MATCH("*"&amp;Applicability!$C$2&amp;"*",U1360,0)),"","Y"))),""),"")</f>
        <v/>
      </c>
      <c r="Y1360" s="14" t="s">
        <v>7610</v>
      </c>
      <c r="Z1360" s="14" t="s">
        <v>6908</v>
      </c>
      <c r="AA1360" s="14" t="s">
        <v>26</v>
      </c>
      <c r="AB1360" s="14" t="s">
        <v>162</v>
      </c>
      <c r="AC1360" s="14" t="s">
        <v>191</v>
      </c>
      <c r="AD1360" s="14" t="s">
        <v>26</v>
      </c>
      <c r="AE1360" s="14" t="s">
        <v>26</v>
      </c>
      <c r="AF1360" s="14" t="s">
        <v>2982</v>
      </c>
      <c r="AG1360" s="14" t="s">
        <v>1692</v>
      </c>
      <c r="AH1360" s="14" t="s">
        <v>26</v>
      </c>
    </row>
    <row r="1361" spans="1:34" ht="94.5" x14ac:dyDescent="0.2">
      <c r="A1361" s="14" t="s">
        <v>26</v>
      </c>
      <c r="B1361" s="14" t="s">
        <v>6166</v>
      </c>
      <c r="C1361" s="14" t="s">
        <v>7613</v>
      </c>
      <c r="D1361" s="14" t="s">
        <v>6873</v>
      </c>
      <c r="E1361" s="14" t="s">
        <v>7590</v>
      </c>
      <c r="F1361" s="14" t="s">
        <v>163</v>
      </c>
      <c r="G1361" s="14"/>
      <c r="H1361" s="14"/>
      <c r="I1361" s="14"/>
      <c r="J1361" s="14"/>
      <c r="K1361" s="14"/>
      <c r="L1361" s="14"/>
      <c r="M1361" s="14" t="s">
        <v>7611</v>
      </c>
      <c r="N1361" s="14" t="s">
        <v>7612</v>
      </c>
      <c r="O1361" s="14"/>
      <c r="P1361" s="14"/>
      <c r="Q1361" s="14" t="s">
        <v>7186</v>
      </c>
      <c r="R1361" s="14" t="s">
        <v>2034</v>
      </c>
      <c r="S1361" s="14" t="s">
        <v>7594</v>
      </c>
      <c r="T1361" s="14" t="s">
        <v>6830</v>
      </c>
      <c r="U1361" s="17" t="s">
        <v>1818</v>
      </c>
      <c r="V1361" s="18" t="str">
        <f>IF(ISNA(MATCH("*post*",U1361,0)),IF(ISNA(MATCH("*pre*",U1361,0)),IF(ISNUMBER(MATCH($U1361,Applicability!$A$2:$A$7,0)),"Y",IF(ISNUMBER(MATCH($U1361,Applicability!$B$2:$B$7,0)),"N",IF(ISNA(MATCH("*"&amp;Applicability!$C$2&amp;"*",U1361,0)),"","Y"))),""),"")</f>
        <v/>
      </c>
      <c r="Y1361" s="14" t="s">
        <v>7614</v>
      </c>
      <c r="Z1361" s="14" t="s">
        <v>7615</v>
      </c>
      <c r="AA1361" s="14" t="s">
        <v>26</v>
      </c>
      <c r="AB1361" s="14" t="s">
        <v>162</v>
      </c>
      <c r="AC1361" s="14" t="s">
        <v>191</v>
      </c>
      <c r="AD1361" s="14" t="s">
        <v>26</v>
      </c>
      <c r="AE1361" s="14" t="s">
        <v>26</v>
      </c>
      <c r="AF1361" s="14" t="s">
        <v>2982</v>
      </c>
      <c r="AG1361" s="14" t="s">
        <v>7616</v>
      </c>
      <c r="AH1361" s="14" t="s">
        <v>26</v>
      </c>
    </row>
    <row r="1362" spans="1:34" ht="94.5" x14ac:dyDescent="0.2">
      <c r="A1362" s="14" t="s">
        <v>26</v>
      </c>
      <c r="B1362" s="14" t="s">
        <v>6166</v>
      </c>
      <c r="C1362" s="14" t="s">
        <v>7617</v>
      </c>
      <c r="D1362" s="14" t="s">
        <v>6873</v>
      </c>
      <c r="E1362" s="14" t="s">
        <v>7590</v>
      </c>
      <c r="F1362" s="14" t="s">
        <v>163</v>
      </c>
      <c r="G1362" s="14"/>
      <c r="H1362" s="14"/>
      <c r="I1362" s="14"/>
      <c r="J1362" s="14"/>
      <c r="K1362" s="14"/>
      <c r="L1362" s="14"/>
      <c r="M1362" s="14" t="s">
        <v>7619</v>
      </c>
      <c r="N1362" s="14" t="s">
        <v>7620</v>
      </c>
      <c r="O1362" s="14"/>
      <c r="P1362" s="14"/>
      <c r="Q1362" s="14" t="s">
        <v>7621</v>
      </c>
      <c r="R1362" s="14" t="s">
        <v>7622</v>
      </c>
      <c r="S1362" s="14" t="s">
        <v>7594</v>
      </c>
      <c r="T1362" s="14" t="s">
        <v>6830</v>
      </c>
      <c r="U1362" s="17" t="s">
        <v>1815</v>
      </c>
      <c r="V1362" s="18" t="str">
        <f>IF(ISNA(MATCH("*post*",U1362,0)),IF(ISNA(MATCH("*pre*",U1362,0)),IF(ISNUMBER(MATCH($U1362,Applicability!$A$2:$A$7,0)),"Y",IF(ISNUMBER(MATCH($U1362,Applicability!$B$2:$B$7,0)),"N",IF(ISNA(MATCH("*"&amp;Applicability!$C$2&amp;"*",U1362,0)),"","Y"))),""),"")</f>
        <v/>
      </c>
      <c r="Y1362" s="14" t="s">
        <v>7618</v>
      </c>
      <c r="Z1362" s="14" t="s">
        <v>7615</v>
      </c>
      <c r="AA1362" s="14" t="s">
        <v>26</v>
      </c>
      <c r="AB1362" s="14" t="s">
        <v>162</v>
      </c>
      <c r="AC1362" s="14" t="s">
        <v>191</v>
      </c>
      <c r="AD1362" s="14" t="s">
        <v>26</v>
      </c>
      <c r="AE1362" s="14" t="s">
        <v>26</v>
      </c>
      <c r="AF1362" s="14" t="s">
        <v>2982</v>
      </c>
      <c r="AG1362" s="14" t="s">
        <v>7616</v>
      </c>
      <c r="AH1362" s="14" t="s">
        <v>26</v>
      </c>
    </row>
    <row r="1363" spans="1:34" ht="94.5" x14ac:dyDescent="0.2">
      <c r="A1363" s="14" t="s">
        <v>26</v>
      </c>
      <c r="B1363" s="14" t="s">
        <v>6166</v>
      </c>
      <c r="C1363" s="14" t="s">
        <v>7623</v>
      </c>
      <c r="D1363" s="14" t="s">
        <v>6873</v>
      </c>
      <c r="E1363" s="14" t="s">
        <v>7590</v>
      </c>
      <c r="F1363" s="14" t="s">
        <v>163</v>
      </c>
      <c r="G1363" s="14"/>
      <c r="H1363" s="14"/>
      <c r="I1363" s="14"/>
      <c r="J1363" s="14"/>
      <c r="K1363" s="14"/>
      <c r="L1363" s="14"/>
      <c r="M1363" s="14" t="s">
        <v>7619</v>
      </c>
      <c r="N1363" s="14" t="s">
        <v>7620</v>
      </c>
      <c r="O1363" s="14"/>
      <c r="P1363" s="14"/>
      <c r="Q1363" s="14" t="s">
        <v>7621</v>
      </c>
      <c r="R1363" s="14" t="s">
        <v>7622</v>
      </c>
      <c r="S1363" s="14" t="s">
        <v>7594</v>
      </c>
      <c r="T1363" s="14" t="s">
        <v>6830</v>
      </c>
      <c r="U1363" s="17" t="s">
        <v>7085</v>
      </c>
      <c r="V1363" s="18" t="str">
        <f>IF(ISNA(MATCH("*post*",U1363,0)),IF(ISNA(MATCH("*pre*",U1363,0)),IF(ISNUMBER(MATCH($U1363,Applicability!$A$2:$A$7,0)),"Y",IF(ISNUMBER(MATCH($U1363,Applicability!$B$2:$B$7,0)),"N",IF(ISNA(MATCH("*"&amp;Applicability!$C$2&amp;"*",U1363,0)),"","Y"))),""),"")</f>
        <v/>
      </c>
      <c r="Y1363" s="14" t="s">
        <v>7618</v>
      </c>
      <c r="Z1363" s="14" t="s">
        <v>7615</v>
      </c>
      <c r="AA1363" s="14" t="s">
        <v>7624</v>
      </c>
      <c r="AB1363" s="14" t="s">
        <v>162</v>
      </c>
      <c r="AC1363" s="14" t="s">
        <v>191</v>
      </c>
      <c r="AD1363" s="14" t="s">
        <v>26</v>
      </c>
      <c r="AE1363" s="14" t="s">
        <v>26</v>
      </c>
      <c r="AF1363" s="14" t="s">
        <v>2982</v>
      </c>
      <c r="AG1363" s="14" t="s">
        <v>7616</v>
      </c>
      <c r="AH1363" s="14" t="s">
        <v>254</v>
      </c>
    </row>
    <row r="1364" spans="1:34" ht="94.5" hidden="1" x14ac:dyDescent="0.2">
      <c r="A1364" s="14" t="s">
        <v>26</v>
      </c>
      <c r="B1364" s="14" t="s">
        <v>6166</v>
      </c>
      <c r="C1364" s="14" t="s">
        <v>7625</v>
      </c>
      <c r="D1364" s="14" t="s">
        <v>6873</v>
      </c>
      <c r="E1364" s="14" t="s">
        <v>7590</v>
      </c>
      <c r="F1364" s="14" t="s">
        <v>163</v>
      </c>
      <c r="G1364" s="14"/>
      <c r="H1364" s="14"/>
      <c r="I1364" s="14" t="s">
        <v>7038</v>
      </c>
      <c r="J1364" s="14" t="s">
        <v>2548</v>
      </c>
      <c r="K1364" s="14"/>
      <c r="L1364" s="14"/>
      <c r="M1364" s="14"/>
      <c r="N1364" s="14"/>
      <c r="O1364" s="14"/>
      <c r="P1364" s="14"/>
      <c r="Q1364" s="14"/>
      <c r="R1364" s="14"/>
      <c r="S1364" s="14" t="s">
        <v>7594</v>
      </c>
      <c r="T1364" s="14" t="s">
        <v>6830</v>
      </c>
      <c r="U1364" s="17" t="s">
        <v>187</v>
      </c>
      <c r="V1364" s="18" t="str">
        <f>IF(ISNA(MATCH("*post*",U1364,0)),IF(ISNA(MATCH("*pre*",U1364,0)),IF(ISNUMBER(MATCH($U1364,Applicability!$A$2:$A$7,0)),"Y",IF(ISNUMBER(MATCH($U1364,Applicability!$B$2:$B$7,0)),"N",IF(ISNA(MATCH("*"&amp;Applicability!$C$2&amp;"*",U1364,0)),"","Y"))),""),"")</f>
        <v>N</v>
      </c>
      <c r="Y1364" s="14" t="s">
        <v>7626</v>
      </c>
      <c r="Z1364" s="14" t="s">
        <v>7615</v>
      </c>
      <c r="AA1364" s="14" t="s">
        <v>7624</v>
      </c>
      <c r="AB1364" s="14" t="s">
        <v>162</v>
      </c>
      <c r="AC1364" s="14" t="s">
        <v>191</v>
      </c>
      <c r="AD1364" s="14" t="s">
        <v>26</v>
      </c>
      <c r="AE1364" s="14" t="s">
        <v>26</v>
      </c>
      <c r="AF1364" s="14" t="s">
        <v>2982</v>
      </c>
      <c r="AG1364" s="14" t="s">
        <v>7616</v>
      </c>
      <c r="AH1364" s="14" t="s">
        <v>254</v>
      </c>
    </row>
    <row r="1365" spans="1:34" ht="94.5" x14ac:dyDescent="0.2">
      <c r="A1365" s="14" t="s">
        <v>26</v>
      </c>
      <c r="B1365" s="14" t="s">
        <v>6166</v>
      </c>
      <c r="C1365" s="14" t="s">
        <v>7627</v>
      </c>
      <c r="D1365" s="14" t="s">
        <v>6873</v>
      </c>
      <c r="E1365" s="14" t="s">
        <v>7590</v>
      </c>
      <c r="F1365" s="14" t="s">
        <v>163</v>
      </c>
      <c r="G1365" s="14"/>
      <c r="H1365" s="14"/>
      <c r="I1365" s="14"/>
      <c r="J1365" s="14"/>
      <c r="K1365" s="14"/>
      <c r="L1365" s="14"/>
      <c r="M1365" s="14" t="s">
        <v>7629</v>
      </c>
      <c r="N1365" s="14" t="s">
        <v>7630</v>
      </c>
      <c r="O1365" s="14"/>
      <c r="P1365" s="14"/>
      <c r="Q1365" s="14" t="s">
        <v>7631</v>
      </c>
      <c r="R1365" s="14" t="s">
        <v>7632</v>
      </c>
      <c r="S1365" s="14" t="s">
        <v>7594</v>
      </c>
      <c r="T1365" s="14" t="s">
        <v>6830</v>
      </c>
      <c r="U1365" s="17" t="s">
        <v>639</v>
      </c>
      <c r="V1365" s="18" t="str">
        <f>IF(ISNA(MATCH("*post*",U1365,0)),IF(ISNA(MATCH("*pre*",U1365,0)),IF(ISNUMBER(MATCH($U1365,Applicability!$A$2:$A$7,0)),"Y",IF(ISNUMBER(MATCH($U1365,Applicability!$B$2:$B$7,0)),"N",IF(ISNA(MATCH("*"&amp;Applicability!$C$2&amp;"*",U1365,0)),"","Y"))),""),"")</f>
        <v/>
      </c>
      <c r="Y1365" s="14" t="s">
        <v>7628</v>
      </c>
      <c r="Z1365" s="14" t="s">
        <v>6908</v>
      </c>
      <c r="AA1365" s="14" t="s">
        <v>26</v>
      </c>
      <c r="AB1365" s="14" t="s">
        <v>162</v>
      </c>
      <c r="AC1365" s="14" t="s">
        <v>191</v>
      </c>
      <c r="AD1365" s="14" t="s">
        <v>26</v>
      </c>
      <c r="AE1365" s="14" t="s">
        <v>26</v>
      </c>
      <c r="AF1365" s="14" t="s">
        <v>2982</v>
      </c>
      <c r="AG1365" s="14" t="s">
        <v>1692</v>
      </c>
      <c r="AH1365" s="14" t="s">
        <v>26</v>
      </c>
    </row>
    <row r="1366" spans="1:34" ht="94.5" hidden="1" x14ac:dyDescent="0.2">
      <c r="A1366" s="14" t="s">
        <v>70</v>
      </c>
      <c r="B1366" s="14" t="s">
        <v>6166</v>
      </c>
      <c r="C1366" s="14" t="s">
        <v>7633</v>
      </c>
      <c r="D1366" s="14" t="s">
        <v>6873</v>
      </c>
      <c r="E1366" s="14" t="s">
        <v>7590</v>
      </c>
      <c r="F1366" s="14" t="s">
        <v>163</v>
      </c>
      <c r="G1366" s="14"/>
      <c r="H1366" s="14"/>
      <c r="I1366" s="14"/>
      <c r="J1366" s="14"/>
      <c r="K1366" s="14"/>
      <c r="L1366" s="14"/>
      <c r="M1366" s="14" t="s">
        <v>7635</v>
      </c>
      <c r="N1366" s="14" t="s">
        <v>7636</v>
      </c>
      <c r="O1366" s="14"/>
      <c r="P1366" s="14"/>
      <c r="Q1366" s="14" t="s">
        <v>7637</v>
      </c>
      <c r="R1366" s="14" t="s">
        <v>7638</v>
      </c>
      <c r="S1366" s="14" t="s">
        <v>7594</v>
      </c>
      <c r="T1366" s="14" t="s">
        <v>6830</v>
      </c>
      <c r="U1366" s="17" t="s">
        <v>641</v>
      </c>
      <c r="V1366" s="18" t="str">
        <f>IF(ISNA(MATCH("*post*",U1366,0)),IF(ISNA(MATCH("*pre*",U1366,0)),IF(ISNUMBER(MATCH($U1366,Applicability!$A$2:$A$7,0)),"Y",IF(ISNUMBER(MATCH($U1366,Applicability!$B$2:$B$7,0)),"N",IF(ISNA(MATCH("*"&amp;Applicability!$C$2&amp;"*",U1366,0)),"","Y"))),""),"")</f>
        <v>N</v>
      </c>
      <c r="Y1366" s="14" t="s">
        <v>7634</v>
      </c>
      <c r="Z1366" s="14" t="s">
        <v>6908</v>
      </c>
      <c r="AA1366" s="14" t="s">
        <v>26</v>
      </c>
      <c r="AB1366" s="14" t="s">
        <v>162</v>
      </c>
      <c r="AC1366" s="14" t="s">
        <v>191</v>
      </c>
      <c r="AD1366" s="14" t="s">
        <v>26</v>
      </c>
      <c r="AE1366" s="14" t="s">
        <v>26</v>
      </c>
      <c r="AF1366" s="14" t="s">
        <v>2982</v>
      </c>
      <c r="AG1366" s="14" t="s">
        <v>1692</v>
      </c>
      <c r="AH1366" s="14" t="s">
        <v>26</v>
      </c>
    </row>
    <row r="1367" spans="1:34" ht="67.5" x14ac:dyDescent="0.2">
      <c r="A1367" s="14" t="s">
        <v>26</v>
      </c>
      <c r="B1367" s="14" t="s">
        <v>6166</v>
      </c>
      <c r="C1367" s="14" t="s">
        <v>7639</v>
      </c>
      <c r="D1367" s="14" t="s">
        <v>6772</v>
      </c>
      <c r="E1367" s="14" t="s">
        <v>7643</v>
      </c>
      <c r="F1367" s="14" t="s">
        <v>163</v>
      </c>
      <c r="G1367" s="14"/>
      <c r="H1367" s="14"/>
      <c r="I1367" s="14"/>
      <c r="J1367" s="14"/>
      <c r="K1367" s="14"/>
      <c r="L1367" s="14"/>
      <c r="M1367" s="14" t="s">
        <v>7644</v>
      </c>
      <c r="N1367" s="14" t="s">
        <v>7645</v>
      </c>
      <c r="O1367" s="14"/>
      <c r="P1367" s="14"/>
      <c r="Q1367" s="14" t="s">
        <v>5557</v>
      </c>
      <c r="R1367" s="14" t="s">
        <v>7646</v>
      </c>
      <c r="S1367" s="14" t="s">
        <v>7647</v>
      </c>
      <c r="T1367" s="14" t="s">
        <v>38</v>
      </c>
      <c r="U1367" s="17" t="s">
        <v>7048</v>
      </c>
      <c r="V1367" s="18" t="str">
        <f>IF(ISNA(MATCH("*post*",U1367,0)),IF(ISNA(MATCH("*pre*",U1367,0)),IF(ISNUMBER(MATCH($U1367,Applicability!$A$2:$A$7,0)),"Y",IF(ISNUMBER(MATCH($U1367,Applicability!$B$2:$B$7,0)),"N",IF(ISNA(MATCH("*"&amp;Applicability!$C$2&amp;"*",U1367,0)),"","Y"))),""),"")</f>
        <v/>
      </c>
      <c r="Y1367" s="14" t="s">
        <v>7640</v>
      </c>
      <c r="Z1367" s="14" t="s">
        <v>7641</v>
      </c>
      <c r="AA1367" s="14" t="s">
        <v>7642</v>
      </c>
      <c r="AB1367" s="14" t="s">
        <v>162</v>
      </c>
      <c r="AC1367" s="14" t="s">
        <v>191</v>
      </c>
      <c r="AD1367" s="14" t="s">
        <v>26</v>
      </c>
      <c r="AE1367" s="14" t="s">
        <v>26</v>
      </c>
      <c r="AF1367" s="14" t="s">
        <v>37</v>
      </c>
      <c r="AG1367" s="14" t="s">
        <v>51</v>
      </c>
      <c r="AH1367" s="14" t="s">
        <v>430</v>
      </c>
    </row>
    <row r="1368" spans="1:34" ht="67.5" x14ac:dyDescent="0.2">
      <c r="A1368" s="14" t="s">
        <v>26</v>
      </c>
      <c r="B1368" s="14" t="s">
        <v>6166</v>
      </c>
      <c r="C1368" s="14" t="s">
        <v>7648</v>
      </c>
      <c r="D1368" s="14" t="s">
        <v>6772</v>
      </c>
      <c r="E1368" s="14" t="s">
        <v>7643</v>
      </c>
      <c r="F1368" s="14" t="s">
        <v>163</v>
      </c>
      <c r="G1368" s="14"/>
      <c r="H1368" s="14"/>
      <c r="I1368" s="14"/>
      <c r="J1368" s="14"/>
      <c r="K1368" s="14"/>
      <c r="L1368" s="14"/>
      <c r="M1368" s="14" t="s">
        <v>7650</v>
      </c>
      <c r="N1368" s="14" t="s">
        <v>7651</v>
      </c>
      <c r="O1368" s="14"/>
      <c r="P1368" s="14"/>
      <c r="Q1368" s="14" t="s">
        <v>1917</v>
      </c>
      <c r="R1368" s="14" t="s">
        <v>5349</v>
      </c>
      <c r="S1368" s="14" t="s">
        <v>7647</v>
      </c>
      <c r="T1368" s="14" t="s">
        <v>38</v>
      </c>
      <c r="U1368" s="17" t="s">
        <v>6866</v>
      </c>
      <c r="V1368" s="18" t="str">
        <f>IF(ISNA(MATCH("*post*",U1368,0)),IF(ISNA(MATCH("*pre*",U1368,0)),IF(ISNUMBER(MATCH($U1368,Applicability!$A$2:$A$7,0)),"Y",IF(ISNUMBER(MATCH($U1368,Applicability!$B$2:$B$7,0)),"N",IF(ISNA(MATCH("*"&amp;Applicability!$C$2&amp;"*",U1368,0)),"","Y"))),""),"")</f>
        <v/>
      </c>
      <c r="Y1368" s="14" t="s">
        <v>7649</v>
      </c>
      <c r="Z1368" s="14" t="s">
        <v>7641</v>
      </c>
      <c r="AA1368" s="14" t="s">
        <v>7642</v>
      </c>
      <c r="AB1368" s="14" t="s">
        <v>162</v>
      </c>
      <c r="AC1368" s="14" t="s">
        <v>191</v>
      </c>
      <c r="AD1368" s="14" t="s">
        <v>26</v>
      </c>
      <c r="AE1368" s="14" t="s">
        <v>26</v>
      </c>
      <c r="AF1368" s="14" t="s">
        <v>37</v>
      </c>
      <c r="AG1368" s="14" t="s">
        <v>51</v>
      </c>
      <c r="AH1368" s="14" t="s">
        <v>430</v>
      </c>
    </row>
    <row r="1369" spans="1:34" ht="67.5" x14ac:dyDescent="0.2">
      <c r="A1369" s="14" t="s">
        <v>26</v>
      </c>
      <c r="B1369" s="14" t="s">
        <v>6166</v>
      </c>
      <c r="C1369" s="14" t="s">
        <v>7652</v>
      </c>
      <c r="D1369" s="14" t="s">
        <v>6772</v>
      </c>
      <c r="E1369" s="14" t="s">
        <v>7643</v>
      </c>
      <c r="F1369" s="14" t="s">
        <v>163</v>
      </c>
      <c r="G1369" s="14"/>
      <c r="H1369" s="14"/>
      <c r="I1369" s="14"/>
      <c r="J1369" s="14"/>
      <c r="K1369" s="14"/>
      <c r="L1369" s="14"/>
      <c r="M1369" s="14" t="s">
        <v>7654</v>
      </c>
      <c r="N1369" s="14" t="s">
        <v>7655</v>
      </c>
      <c r="O1369" s="14"/>
      <c r="P1369" s="14"/>
      <c r="Q1369" s="14" t="s">
        <v>7656</v>
      </c>
      <c r="R1369" s="14" t="s">
        <v>7657</v>
      </c>
      <c r="S1369" s="14" t="s">
        <v>7647</v>
      </c>
      <c r="T1369" s="14" t="s">
        <v>38</v>
      </c>
      <c r="U1369" s="17" t="s">
        <v>6880</v>
      </c>
      <c r="V1369" s="18" t="str">
        <f>IF(ISNA(MATCH("*post*",U1369,0)),IF(ISNA(MATCH("*pre*",U1369,0)),IF(ISNUMBER(MATCH($U1369,Applicability!$A$2:$A$7,0)),"Y",IF(ISNUMBER(MATCH($U1369,Applicability!$B$2:$B$7,0)),"N",IF(ISNA(MATCH("*"&amp;Applicability!$C$2&amp;"*",U1369,0)),"","Y"))),""),"")</f>
        <v/>
      </c>
      <c r="Y1369" s="14" t="s">
        <v>7653</v>
      </c>
      <c r="Z1369" s="14" t="s">
        <v>7641</v>
      </c>
      <c r="AA1369" s="14" t="s">
        <v>7642</v>
      </c>
      <c r="AB1369" s="14" t="s">
        <v>162</v>
      </c>
      <c r="AC1369" s="14" t="s">
        <v>191</v>
      </c>
      <c r="AD1369" s="14" t="s">
        <v>26</v>
      </c>
      <c r="AE1369" s="14" t="s">
        <v>26</v>
      </c>
      <c r="AF1369" s="14" t="s">
        <v>37</v>
      </c>
      <c r="AG1369" s="14" t="s">
        <v>51</v>
      </c>
      <c r="AH1369" s="14" t="s">
        <v>430</v>
      </c>
    </row>
    <row r="1370" spans="1:34" ht="67.5" x14ac:dyDescent="0.2">
      <c r="A1370" s="14" t="s">
        <v>26</v>
      </c>
      <c r="B1370" s="14" t="s">
        <v>6166</v>
      </c>
      <c r="C1370" s="14" t="s">
        <v>7658</v>
      </c>
      <c r="D1370" s="14" t="s">
        <v>6772</v>
      </c>
      <c r="E1370" s="14" t="s">
        <v>7643</v>
      </c>
      <c r="F1370" s="14" t="s">
        <v>163</v>
      </c>
      <c r="G1370" s="14"/>
      <c r="H1370" s="14"/>
      <c r="I1370" s="14"/>
      <c r="J1370" s="14"/>
      <c r="K1370" s="14"/>
      <c r="L1370" s="14"/>
      <c r="M1370" s="14" t="s">
        <v>7660</v>
      </c>
      <c r="N1370" s="14" t="s">
        <v>7661</v>
      </c>
      <c r="O1370" s="14"/>
      <c r="P1370" s="14"/>
      <c r="Q1370" s="14" t="s">
        <v>7662</v>
      </c>
      <c r="R1370" s="14" t="s">
        <v>7663</v>
      </c>
      <c r="S1370" s="14" t="s">
        <v>7647</v>
      </c>
      <c r="T1370" s="14" t="s">
        <v>38</v>
      </c>
      <c r="U1370" s="17" t="s">
        <v>7220</v>
      </c>
      <c r="V1370" s="18" t="str">
        <f>IF(ISNA(MATCH("*post*",U1370,0)),IF(ISNA(MATCH("*pre*",U1370,0)),IF(ISNUMBER(MATCH($U1370,Applicability!$A$2:$A$7,0)),"Y",IF(ISNUMBER(MATCH($U1370,Applicability!$B$2:$B$7,0)),"N",IF(ISNA(MATCH("*"&amp;Applicability!$C$2&amp;"*",U1370,0)),"","Y"))),""),"")</f>
        <v/>
      </c>
      <c r="Y1370" s="14" t="s">
        <v>7659</v>
      </c>
      <c r="Z1370" s="14" t="s">
        <v>7641</v>
      </c>
      <c r="AA1370" s="14" t="s">
        <v>7642</v>
      </c>
      <c r="AB1370" s="14" t="s">
        <v>162</v>
      </c>
      <c r="AC1370" s="14" t="s">
        <v>191</v>
      </c>
      <c r="AD1370" s="14" t="s">
        <v>26</v>
      </c>
      <c r="AE1370" s="14" t="s">
        <v>26</v>
      </c>
      <c r="AF1370" s="14" t="s">
        <v>37</v>
      </c>
      <c r="AG1370" s="14" t="s">
        <v>51</v>
      </c>
      <c r="AH1370" s="14" t="s">
        <v>430</v>
      </c>
    </row>
    <row r="1371" spans="1:34" ht="94.5" x14ac:dyDescent="0.2">
      <c r="A1371" s="14" t="s">
        <v>26</v>
      </c>
      <c r="B1371" s="14" t="s">
        <v>6166</v>
      </c>
      <c r="C1371" s="14" t="s">
        <v>7664</v>
      </c>
      <c r="D1371" s="14" t="s">
        <v>6772</v>
      </c>
      <c r="E1371" s="14" t="s">
        <v>7643</v>
      </c>
      <c r="F1371" s="14" t="s">
        <v>163</v>
      </c>
      <c r="G1371" s="14"/>
      <c r="H1371" s="14"/>
      <c r="I1371" s="14"/>
      <c r="J1371" s="14"/>
      <c r="K1371" s="14"/>
      <c r="L1371" s="14"/>
      <c r="M1371" s="14" t="s">
        <v>7666</v>
      </c>
      <c r="N1371" s="14" t="s">
        <v>7667</v>
      </c>
      <c r="O1371" s="14"/>
      <c r="P1371" s="14"/>
      <c r="Q1371" s="14" t="s">
        <v>7668</v>
      </c>
      <c r="R1371" s="14" t="s">
        <v>7669</v>
      </c>
      <c r="S1371" s="14" t="s">
        <v>7647</v>
      </c>
      <c r="T1371" s="14" t="s">
        <v>38</v>
      </c>
      <c r="U1371" s="17" t="s">
        <v>7052</v>
      </c>
      <c r="V1371" s="18" t="str">
        <f>IF(ISNA(MATCH("*post*",U1371,0)),IF(ISNA(MATCH("*pre*",U1371,0)),IF(ISNUMBER(MATCH($U1371,Applicability!$A$2:$A$7,0)),"Y",IF(ISNUMBER(MATCH($U1371,Applicability!$B$2:$B$7,0)),"N",IF(ISNA(MATCH("*"&amp;Applicability!$C$2&amp;"*",U1371,0)),"","Y"))),""),"")</f>
        <v/>
      </c>
      <c r="Y1371" s="14" t="s">
        <v>7665</v>
      </c>
      <c r="Z1371" s="14" t="s">
        <v>7641</v>
      </c>
      <c r="AA1371" s="14" t="s">
        <v>7642</v>
      </c>
      <c r="AB1371" s="14" t="s">
        <v>162</v>
      </c>
      <c r="AC1371" s="14" t="s">
        <v>191</v>
      </c>
      <c r="AD1371" s="14" t="s">
        <v>26</v>
      </c>
      <c r="AE1371" s="14" t="s">
        <v>26</v>
      </c>
      <c r="AF1371" s="14" t="s">
        <v>37</v>
      </c>
      <c r="AG1371" s="14" t="s">
        <v>51</v>
      </c>
      <c r="AH1371" s="14" t="s">
        <v>430</v>
      </c>
    </row>
    <row r="1372" spans="1:34" ht="94.5" x14ac:dyDescent="0.2">
      <c r="A1372" s="14" t="s">
        <v>26</v>
      </c>
      <c r="B1372" s="14" t="s">
        <v>6166</v>
      </c>
      <c r="C1372" s="14" t="s">
        <v>7670</v>
      </c>
      <c r="D1372" s="14" t="s">
        <v>6772</v>
      </c>
      <c r="E1372" s="14" t="s">
        <v>7643</v>
      </c>
      <c r="F1372" s="14" t="s">
        <v>163</v>
      </c>
      <c r="G1372" s="14"/>
      <c r="H1372" s="14"/>
      <c r="I1372" s="14"/>
      <c r="J1372" s="14"/>
      <c r="K1372" s="14"/>
      <c r="L1372" s="14"/>
      <c r="M1372" s="14" t="s">
        <v>7672</v>
      </c>
      <c r="N1372" s="14" t="s">
        <v>7661</v>
      </c>
      <c r="O1372" s="14"/>
      <c r="P1372" s="14"/>
      <c r="Q1372" s="14" t="s">
        <v>7673</v>
      </c>
      <c r="R1372" s="14" t="s">
        <v>7663</v>
      </c>
      <c r="S1372" s="14" t="s">
        <v>7647</v>
      </c>
      <c r="T1372" s="14" t="s">
        <v>38</v>
      </c>
      <c r="U1372" s="17" t="s">
        <v>7674</v>
      </c>
      <c r="V1372" s="18" t="str">
        <f>IF(ISNA(MATCH("*post*",U1372,0)),IF(ISNA(MATCH("*pre*",U1372,0)),IF(ISNUMBER(MATCH($U1372,Applicability!$A$2:$A$7,0)),"Y",IF(ISNUMBER(MATCH($U1372,Applicability!$B$2:$B$7,0)),"N",IF(ISNA(MATCH("*"&amp;Applicability!$C$2&amp;"*",U1372,0)),"","Y"))),""),"")</f>
        <v/>
      </c>
      <c r="Y1372" s="14" t="s">
        <v>7671</v>
      </c>
      <c r="Z1372" s="14" t="s">
        <v>7641</v>
      </c>
      <c r="AA1372" s="14" t="s">
        <v>7642</v>
      </c>
      <c r="AB1372" s="14" t="s">
        <v>162</v>
      </c>
      <c r="AC1372" s="14" t="s">
        <v>191</v>
      </c>
      <c r="AD1372" s="14" t="s">
        <v>26</v>
      </c>
      <c r="AE1372" s="14" t="s">
        <v>26</v>
      </c>
      <c r="AF1372" s="14" t="s">
        <v>37</v>
      </c>
      <c r="AG1372" s="14" t="s">
        <v>51</v>
      </c>
      <c r="AH1372" s="14" t="s">
        <v>430</v>
      </c>
    </row>
    <row r="1373" spans="1:34" ht="67.5" hidden="1" x14ac:dyDescent="0.2">
      <c r="A1373" s="14" t="s">
        <v>26</v>
      </c>
      <c r="B1373" s="14" t="s">
        <v>6166</v>
      </c>
      <c r="C1373" s="14" t="s">
        <v>7675</v>
      </c>
      <c r="D1373" s="14" t="s">
        <v>6772</v>
      </c>
      <c r="E1373" s="14" t="s">
        <v>7677</v>
      </c>
      <c r="F1373" s="14" t="s">
        <v>163</v>
      </c>
      <c r="G1373" s="14"/>
      <c r="H1373" s="14"/>
      <c r="I1373" s="14" t="s">
        <v>7678</v>
      </c>
      <c r="J1373" s="14" t="s">
        <v>3812</v>
      </c>
      <c r="K1373" s="14"/>
      <c r="L1373" s="14"/>
      <c r="M1373" s="14"/>
      <c r="N1373" s="14"/>
      <c r="O1373" s="14"/>
      <c r="P1373" s="14"/>
      <c r="Q1373" s="14"/>
      <c r="R1373" s="14"/>
      <c r="S1373" s="14" t="s">
        <v>7647</v>
      </c>
      <c r="T1373" s="14" t="s">
        <v>38</v>
      </c>
      <c r="U1373" s="17" t="s">
        <v>187</v>
      </c>
      <c r="V1373" s="18" t="str">
        <f>IF(ISNA(MATCH("*post*",U1373,0)),IF(ISNA(MATCH("*pre*",U1373,0)),IF(ISNUMBER(MATCH($U1373,Applicability!$A$2:$A$7,0)),"Y",IF(ISNUMBER(MATCH($U1373,Applicability!$B$2:$B$7,0)),"N",IF(ISNA(MATCH("*"&amp;Applicability!$C$2&amp;"*",U1373,0)),"","Y"))),""),"")</f>
        <v>N</v>
      </c>
      <c r="Y1373" s="14" t="s">
        <v>7676</v>
      </c>
      <c r="Z1373" s="14" t="s">
        <v>7641</v>
      </c>
      <c r="AA1373" s="14" t="s">
        <v>7642</v>
      </c>
      <c r="AB1373" s="14" t="s">
        <v>162</v>
      </c>
      <c r="AC1373" s="14" t="s">
        <v>191</v>
      </c>
      <c r="AD1373" s="14" t="s">
        <v>26</v>
      </c>
      <c r="AE1373" s="14" t="s">
        <v>26</v>
      </c>
      <c r="AF1373" s="14" t="s">
        <v>37</v>
      </c>
      <c r="AG1373" s="14" t="s">
        <v>51</v>
      </c>
      <c r="AH1373" s="14" t="s">
        <v>430</v>
      </c>
    </row>
    <row r="1374" spans="1:34" ht="67.5" x14ac:dyDescent="0.2">
      <c r="A1374" s="14" t="s">
        <v>26</v>
      </c>
      <c r="B1374" s="14" t="s">
        <v>6166</v>
      </c>
      <c r="C1374" s="14" t="s">
        <v>7679</v>
      </c>
      <c r="D1374" s="14" t="s">
        <v>6772</v>
      </c>
      <c r="E1374" s="14" t="s">
        <v>7643</v>
      </c>
      <c r="F1374" s="14" t="s">
        <v>163</v>
      </c>
      <c r="G1374" s="14"/>
      <c r="H1374" s="14"/>
      <c r="I1374" s="14"/>
      <c r="J1374" s="14"/>
      <c r="K1374" s="14"/>
      <c r="L1374" s="14"/>
      <c r="M1374" s="14" t="s">
        <v>7681</v>
      </c>
      <c r="N1374" s="14" t="s">
        <v>7661</v>
      </c>
      <c r="O1374" s="14"/>
      <c r="P1374" s="14"/>
      <c r="Q1374" s="14" t="s">
        <v>2324</v>
      </c>
      <c r="R1374" s="14" t="s">
        <v>7663</v>
      </c>
      <c r="S1374" s="14" t="s">
        <v>7647</v>
      </c>
      <c r="T1374" s="14" t="s">
        <v>38</v>
      </c>
      <c r="U1374" s="17" t="s">
        <v>7682</v>
      </c>
      <c r="V1374" s="18" t="str">
        <f>IF(ISNA(MATCH("*post*",U1374,0)),IF(ISNA(MATCH("*pre*",U1374,0)),IF(ISNUMBER(MATCH($U1374,Applicability!$A$2:$A$7,0)),"Y",IF(ISNUMBER(MATCH($U1374,Applicability!$B$2:$B$7,0)),"N",IF(ISNA(MATCH("*"&amp;Applicability!$C$2&amp;"*",U1374,0)),"","Y"))),""),"")</f>
        <v/>
      </c>
      <c r="Y1374" s="14" t="s">
        <v>7680</v>
      </c>
      <c r="Z1374" s="14" t="s">
        <v>7641</v>
      </c>
      <c r="AA1374" s="14" t="s">
        <v>7642</v>
      </c>
      <c r="AB1374" s="14" t="s">
        <v>162</v>
      </c>
      <c r="AC1374" s="14" t="s">
        <v>191</v>
      </c>
      <c r="AD1374" s="14" t="s">
        <v>26</v>
      </c>
      <c r="AE1374" s="14" t="s">
        <v>26</v>
      </c>
      <c r="AF1374" s="14" t="s">
        <v>37</v>
      </c>
      <c r="AG1374" s="14" t="s">
        <v>51</v>
      </c>
      <c r="AH1374" s="14" t="s">
        <v>430</v>
      </c>
    </row>
    <row r="1375" spans="1:34" ht="67.5" x14ac:dyDescent="0.2">
      <c r="A1375" s="14" t="s">
        <v>63</v>
      </c>
      <c r="B1375" s="14" t="s">
        <v>6166</v>
      </c>
      <c r="C1375" s="14" t="s">
        <v>7683</v>
      </c>
      <c r="D1375" s="14" t="s">
        <v>6772</v>
      </c>
      <c r="E1375" s="14" t="s">
        <v>7643</v>
      </c>
      <c r="F1375" s="14" t="s">
        <v>163</v>
      </c>
      <c r="G1375" s="14"/>
      <c r="H1375" s="14"/>
      <c r="I1375" s="14"/>
      <c r="J1375" s="14"/>
      <c r="K1375" s="14"/>
      <c r="L1375" s="14"/>
      <c r="M1375" s="14" t="s">
        <v>7685</v>
      </c>
      <c r="N1375" s="14" t="s">
        <v>7686</v>
      </c>
      <c r="O1375" s="14"/>
      <c r="P1375" s="14"/>
      <c r="Q1375" s="14" t="s">
        <v>7687</v>
      </c>
      <c r="R1375" s="14" t="s">
        <v>7149</v>
      </c>
      <c r="S1375" s="14" t="s">
        <v>7647</v>
      </c>
      <c r="T1375" s="14" t="s">
        <v>38</v>
      </c>
      <c r="U1375" s="17" t="s">
        <v>7468</v>
      </c>
      <c r="V1375" s="18" t="str">
        <f>IF(ISNA(MATCH("*post*",U1375,0)),IF(ISNA(MATCH("*pre*",U1375,0)),IF(ISNUMBER(MATCH($U1375,Applicability!$A$2:$A$7,0)),"Y",IF(ISNUMBER(MATCH($U1375,Applicability!$B$2:$B$7,0)),"N",IF(ISNA(MATCH("*"&amp;Applicability!$C$2&amp;"*",U1375,0)),"","Y"))),""),"")</f>
        <v/>
      </c>
      <c r="Y1375" s="14" t="s">
        <v>7684</v>
      </c>
      <c r="Z1375" s="14" t="s">
        <v>7641</v>
      </c>
      <c r="AA1375" s="14" t="s">
        <v>7642</v>
      </c>
      <c r="AB1375" s="14" t="s">
        <v>162</v>
      </c>
      <c r="AC1375" s="14" t="s">
        <v>191</v>
      </c>
      <c r="AD1375" s="14" t="s">
        <v>26</v>
      </c>
      <c r="AE1375" s="14" t="s">
        <v>26</v>
      </c>
      <c r="AF1375" s="14" t="s">
        <v>37</v>
      </c>
      <c r="AG1375" s="14" t="s">
        <v>51</v>
      </c>
      <c r="AH1375" s="14" t="s">
        <v>430</v>
      </c>
    </row>
    <row r="1376" spans="1:34" ht="67.5" hidden="1" x14ac:dyDescent="0.2">
      <c r="A1376" s="14" t="s">
        <v>70</v>
      </c>
      <c r="B1376" s="14" t="s">
        <v>6166</v>
      </c>
      <c r="C1376" s="14" t="s">
        <v>7688</v>
      </c>
      <c r="D1376" s="14" t="s">
        <v>6772</v>
      </c>
      <c r="E1376" s="14" t="s">
        <v>7643</v>
      </c>
      <c r="F1376" s="14" t="s">
        <v>163</v>
      </c>
      <c r="G1376" s="14"/>
      <c r="H1376" s="14"/>
      <c r="I1376" s="14" t="s">
        <v>7690</v>
      </c>
      <c r="J1376" s="14" t="s">
        <v>7691</v>
      </c>
      <c r="K1376" s="14"/>
      <c r="L1376" s="14"/>
      <c r="M1376" s="14"/>
      <c r="N1376" s="14"/>
      <c r="O1376" s="14"/>
      <c r="P1376" s="14"/>
      <c r="Q1376" s="14"/>
      <c r="R1376" s="14"/>
      <c r="S1376" s="14" t="s">
        <v>7647</v>
      </c>
      <c r="T1376" s="14" t="s">
        <v>38</v>
      </c>
      <c r="U1376" s="17" t="s">
        <v>641</v>
      </c>
      <c r="V1376" s="18" t="str">
        <f>IF(ISNA(MATCH("*post*",U1376,0)),IF(ISNA(MATCH("*pre*",U1376,0)),IF(ISNUMBER(MATCH($U1376,Applicability!$A$2:$A$7,0)),"Y",IF(ISNUMBER(MATCH($U1376,Applicability!$B$2:$B$7,0)),"N",IF(ISNA(MATCH("*"&amp;Applicability!$C$2&amp;"*",U1376,0)),"","Y"))),""),"")</f>
        <v>N</v>
      </c>
      <c r="Y1376" s="14" t="s">
        <v>7689</v>
      </c>
      <c r="Z1376" s="14" t="s">
        <v>7641</v>
      </c>
      <c r="AA1376" s="14" t="s">
        <v>7642</v>
      </c>
      <c r="AB1376" s="14" t="s">
        <v>162</v>
      </c>
      <c r="AC1376" s="14" t="s">
        <v>191</v>
      </c>
      <c r="AD1376" s="14" t="s">
        <v>26</v>
      </c>
      <c r="AE1376" s="14" t="s">
        <v>26</v>
      </c>
      <c r="AF1376" s="14" t="s">
        <v>37</v>
      </c>
      <c r="AG1376" s="14" t="s">
        <v>51</v>
      </c>
      <c r="AH1376" s="14" t="s">
        <v>430</v>
      </c>
    </row>
    <row r="1377" spans="1:34" ht="94.5" hidden="1" x14ac:dyDescent="0.2">
      <c r="A1377" s="14" t="s">
        <v>26</v>
      </c>
      <c r="B1377" s="14" t="s">
        <v>6166</v>
      </c>
      <c r="C1377" s="14" t="s">
        <v>7692</v>
      </c>
      <c r="D1377" s="14" t="s">
        <v>6772</v>
      </c>
      <c r="E1377" s="14" t="s">
        <v>7694</v>
      </c>
      <c r="F1377" s="14" t="s">
        <v>163</v>
      </c>
      <c r="G1377" s="14"/>
      <c r="H1377" s="14"/>
      <c r="I1377" s="14"/>
      <c r="J1377" s="14"/>
      <c r="K1377" s="14"/>
      <c r="L1377" s="14"/>
      <c r="M1377" s="14" t="s">
        <v>7695</v>
      </c>
      <c r="N1377" s="14" t="s">
        <v>7696</v>
      </c>
      <c r="O1377" s="14"/>
      <c r="P1377" s="14"/>
      <c r="Q1377" s="14" t="s">
        <v>7697</v>
      </c>
      <c r="R1377" s="14" t="s">
        <v>5297</v>
      </c>
      <c r="S1377" s="14" t="s">
        <v>7698</v>
      </c>
      <c r="T1377" s="14" t="s">
        <v>4543</v>
      </c>
      <c r="U1377" s="17" t="s">
        <v>1521</v>
      </c>
      <c r="V1377" s="18" t="str">
        <f>IF(ISNA(MATCH("*post*",U1377,0)),IF(ISNA(MATCH("*pre*",U1377,0)),IF(ISNUMBER(MATCH($U1377,Applicability!$A$2:$A$7,0)),"Y",IF(ISNUMBER(MATCH($U1377,Applicability!$B$2:$B$7,0)),"N",IF(ISNA(MATCH("*"&amp;Applicability!$C$2&amp;"*",U1377,0)),"","Y"))),""),"")</f>
        <v>Y</v>
      </c>
      <c r="Y1377" s="14" t="s">
        <v>7693</v>
      </c>
      <c r="Z1377" s="14" t="s">
        <v>26</v>
      </c>
      <c r="AA1377" s="14" t="s">
        <v>7507</v>
      </c>
      <c r="AB1377" s="14" t="s">
        <v>162</v>
      </c>
      <c r="AC1377" s="14" t="s">
        <v>191</v>
      </c>
      <c r="AD1377" s="14" t="s">
        <v>26</v>
      </c>
      <c r="AE1377" s="14" t="s">
        <v>26</v>
      </c>
      <c r="AF1377" s="14" t="s">
        <v>37</v>
      </c>
      <c r="AG1377" s="14" t="s">
        <v>26</v>
      </c>
      <c r="AH1377" s="14" t="s">
        <v>430</v>
      </c>
    </row>
    <row r="1378" spans="1:34" ht="94.5" x14ac:dyDescent="0.2">
      <c r="A1378" s="14" t="s">
        <v>26</v>
      </c>
      <c r="B1378" s="14" t="s">
        <v>6166</v>
      </c>
      <c r="C1378" s="14" t="s">
        <v>7699</v>
      </c>
      <c r="D1378" s="14" t="s">
        <v>6772</v>
      </c>
      <c r="E1378" s="14" t="s">
        <v>7694</v>
      </c>
      <c r="F1378" s="14" t="s">
        <v>163</v>
      </c>
      <c r="G1378" s="14"/>
      <c r="H1378" s="14"/>
      <c r="I1378" s="14"/>
      <c r="J1378" s="14"/>
      <c r="K1378" s="14"/>
      <c r="L1378" s="14"/>
      <c r="M1378" s="14" t="s">
        <v>7701</v>
      </c>
      <c r="N1378" s="14" t="s">
        <v>7702</v>
      </c>
      <c r="O1378" s="14"/>
      <c r="P1378" s="14"/>
      <c r="Q1378" s="14" t="s">
        <v>6754</v>
      </c>
      <c r="R1378" s="14" t="s">
        <v>7703</v>
      </c>
      <c r="S1378" s="14" t="s">
        <v>7698</v>
      </c>
      <c r="T1378" s="14" t="s">
        <v>4543</v>
      </c>
      <c r="U1378" s="17" t="s">
        <v>6880</v>
      </c>
      <c r="V1378" s="18" t="str">
        <f>IF(ISNA(MATCH("*post*",U1378,0)),IF(ISNA(MATCH("*pre*",U1378,0)),IF(ISNUMBER(MATCH($U1378,Applicability!$A$2:$A$7,0)),"Y",IF(ISNUMBER(MATCH($U1378,Applicability!$B$2:$B$7,0)),"N",IF(ISNA(MATCH("*"&amp;Applicability!$C$2&amp;"*",U1378,0)),"","Y"))),""),"")</f>
        <v/>
      </c>
      <c r="Y1378" s="14" t="s">
        <v>7700</v>
      </c>
      <c r="Z1378" s="14" t="s">
        <v>26</v>
      </c>
      <c r="AA1378" s="14" t="s">
        <v>7507</v>
      </c>
      <c r="AB1378" s="14" t="s">
        <v>162</v>
      </c>
      <c r="AC1378" s="14" t="s">
        <v>191</v>
      </c>
      <c r="AD1378" s="14" t="s">
        <v>26</v>
      </c>
      <c r="AE1378" s="14" t="s">
        <v>26</v>
      </c>
      <c r="AF1378" s="14" t="s">
        <v>37</v>
      </c>
      <c r="AG1378" s="14" t="s">
        <v>26</v>
      </c>
      <c r="AH1378" s="14" t="s">
        <v>430</v>
      </c>
    </row>
    <row r="1379" spans="1:34" ht="94.5" x14ac:dyDescent="0.2">
      <c r="A1379" s="14" t="s">
        <v>26</v>
      </c>
      <c r="B1379" s="14" t="s">
        <v>6166</v>
      </c>
      <c r="C1379" s="14" t="s">
        <v>7704</v>
      </c>
      <c r="D1379" s="14" t="s">
        <v>6772</v>
      </c>
      <c r="E1379" s="14" t="s">
        <v>7694</v>
      </c>
      <c r="F1379" s="14" t="s">
        <v>163</v>
      </c>
      <c r="G1379" s="14"/>
      <c r="H1379" s="14"/>
      <c r="I1379" s="14"/>
      <c r="J1379" s="14"/>
      <c r="K1379" s="14"/>
      <c r="L1379" s="14"/>
      <c r="M1379" s="14" t="s">
        <v>7706</v>
      </c>
      <c r="N1379" s="14" t="s">
        <v>7592</v>
      </c>
      <c r="O1379" s="14"/>
      <c r="P1379" s="14"/>
      <c r="Q1379" s="14" t="s">
        <v>5735</v>
      </c>
      <c r="R1379" s="14" t="s">
        <v>7707</v>
      </c>
      <c r="S1379" s="14" t="s">
        <v>7698</v>
      </c>
      <c r="T1379" s="14" t="s">
        <v>4543</v>
      </c>
      <c r="U1379" s="17" t="s">
        <v>7085</v>
      </c>
      <c r="V1379" s="18" t="str">
        <f>IF(ISNA(MATCH("*post*",U1379,0)),IF(ISNA(MATCH("*pre*",U1379,0)),IF(ISNUMBER(MATCH($U1379,Applicability!$A$2:$A$7,0)),"Y",IF(ISNUMBER(MATCH($U1379,Applicability!$B$2:$B$7,0)),"N",IF(ISNA(MATCH("*"&amp;Applicability!$C$2&amp;"*",U1379,0)),"","Y"))),""),"")</f>
        <v/>
      </c>
      <c r="Y1379" s="14" t="s">
        <v>7705</v>
      </c>
      <c r="Z1379" s="14" t="s">
        <v>26</v>
      </c>
      <c r="AA1379" s="14" t="s">
        <v>7507</v>
      </c>
      <c r="AB1379" s="14" t="s">
        <v>162</v>
      </c>
      <c r="AC1379" s="14" t="s">
        <v>191</v>
      </c>
      <c r="AD1379" s="14" t="s">
        <v>26</v>
      </c>
      <c r="AE1379" s="14" t="s">
        <v>26</v>
      </c>
      <c r="AF1379" s="14" t="s">
        <v>37</v>
      </c>
      <c r="AG1379" s="14" t="s">
        <v>26</v>
      </c>
      <c r="AH1379" s="14" t="s">
        <v>430</v>
      </c>
    </row>
    <row r="1380" spans="1:34" ht="94.5" x14ac:dyDescent="0.2">
      <c r="A1380" s="14" t="s">
        <v>26</v>
      </c>
      <c r="B1380" s="14" t="s">
        <v>6166</v>
      </c>
      <c r="C1380" s="14" t="s">
        <v>7708</v>
      </c>
      <c r="D1380" s="14" t="s">
        <v>6772</v>
      </c>
      <c r="E1380" s="14" t="s">
        <v>7694</v>
      </c>
      <c r="F1380" s="14" t="s">
        <v>163</v>
      </c>
      <c r="G1380" s="14"/>
      <c r="H1380" s="14"/>
      <c r="I1380" s="14"/>
      <c r="J1380" s="14"/>
      <c r="K1380" s="14"/>
      <c r="L1380" s="14"/>
      <c r="M1380" s="14" t="s">
        <v>7710</v>
      </c>
      <c r="N1380" s="14" t="s">
        <v>7238</v>
      </c>
      <c r="O1380" s="14"/>
      <c r="P1380" s="14"/>
      <c r="Q1380" s="14" t="s">
        <v>7711</v>
      </c>
      <c r="R1380" s="14" t="s">
        <v>7712</v>
      </c>
      <c r="S1380" s="14" t="s">
        <v>7698</v>
      </c>
      <c r="T1380" s="14" t="s">
        <v>4543</v>
      </c>
      <c r="U1380" s="17" t="s">
        <v>6866</v>
      </c>
      <c r="V1380" s="18" t="str">
        <f>IF(ISNA(MATCH("*post*",U1380,0)),IF(ISNA(MATCH("*pre*",U1380,0)),IF(ISNUMBER(MATCH($U1380,Applicability!$A$2:$A$7,0)),"Y",IF(ISNUMBER(MATCH($U1380,Applicability!$B$2:$B$7,0)),"N",IF(ISNA(MATCH("*"&amp;Applicability!$C$2&amp;"*",U1380,0)),"","Y"))),""),"")</f>
        <v/>
      </c>
      <c r="Y1380" s="14" t="s">
        <v>7709</v>
      </c>
      <c r="Z1380" s="14" t="s">
        <v>26</v>
      </c>
      <c r="AA1380" s="14" t="s">
        <v>7507</v>
      </c>
      <c r="AB1380" s="14" t="s">
        <v>162</v>
      </c>
      <c r="AC1380" s="14" t="s">
        <v>191</v>
      </c>
      <c r="AD1380" s="14" t="s">
        <v>26</v>
      </c>
      <c r="AE1380" s="14" t="s">
        <v>26</v>
      </c>
      <c r="AF1380" s="14" t="s">
        <v>37</v>
      </c>
      <c r="AG1380" s="14" t="s">
        <v>26</v>
      </c>
      <c r="AH1380" s="14" t="s">
        <v>430</v>
      </c>
    </row>
    <row r="1381" spans="1:34" ht="94.5" x14ac:dyDescent="0.2">
      <c r="A1381" s="14" t="s">
        <v>26</v>
      </c>
      <c r="B1381" s="14" t="s">
        <v>6166</v>
      </c>
      <c r="C1381" s="14" t="s">
        <v>7713</v>
      </c>
      <c r="D1381" s="14" t="s">
        <v>6772</v>
      </c>
      <c r="E1381" s="14" t="s">
        <v>7694</v>
      </c>
      <c r="F1381" s="14" t="s">
        <v>163</v>
      </c>
      <c r="G1381" s="14"/>
      <c r="H1381" s="14"/>
      <c r="I1381" s="14"/>
      <c r="J1381" s="14"/>
      <c r="K1381" s="14"/>
      <c r="L1381" s="14"/>
      <c r="M1381" s="14" t="s">
        <v>7715</v>
      </c>
      <c r="N1381" s="14" t="s">
        <v>7716</v>
      </c>
      <c r="O1381" s="14"/>
      <c r="P1381" s="14"/>
      <c r="Q1381" s="14" t="s">
        <v>1939</v>
      </c>
      <c r="R1381" s="14" t="s">
        <v>7717</v>
      </c>
      <c r="S1381" s="14" t="s">
        <v>7698</v>
      </c>
      <c r="T1381" s="14" t="s">
        <v>4543</v>
      </c>
      <c r="U1381" s="17" t="s">
        <v>7094</v>
      </c>
      <c r="V1381" s="18" t="str">
        <f>IF(ISNA(MATCH("*post*",U1381,0)),IF(ISNA(MATCH("*pre*",U1381,0)),IF(ISNUMBER(MATCH($U1381,Applicability!$A$2:$A$7,0)),"Y",IF(ISNUMBER(MATCH($U1381,Applicability!$B$2:$B$7,0)),"N",IF(ISNA(MATCH("*"&amp;Applicability!$C$2&amp;"*",U1381,0)),"","Y"))),""),"")</f>
        <v/>
      </c>
      <c r="Y1381" s="14" t="s">
        <v>7714</v>
      </c>
      <c r="Z1381" s="14" t="s">
        <v>26</v>
      </c>
      <c r="AA1381" s="14" t="s">
        <v>7507</v>
      </c>
      <c r="AB1381" s="14" t="s">
        <v>162</v>
      </c>
      <c r="AC1381" s="14" t="s">
        <v>191</v>
      </c>
      <c r="AD1381" s="14" t="s">
        <v>26</v>
      </c>
      <c r="AE1381" s="14" t="s">
        <v>26</v>
      </c>
      <c r="AF1381" s="14" t="s">
        <v>37</v>
      </c>
      <c r="AG1381" s="14" t="s">
        <v>26</v>
      </c>
      <c r="AH1381" s="14" t="s">
        <v>430</v>
      </c>
    </row>
    <row r="1382" spans="1:34" ht="94.5" x14ac:dyDescent="0.2">
      <c r="A1382" s="14" t="s">
        <v>26</v>
      </c>
      <c r="B1382" s="14" t="s">
        <v>6166</v>
      </c>
      <c r="C1382" s="14" t="s">
        <v>7718</v>
      </c>
      <c r="D1382" s="14" t="s">
        <v>6772</v>
      </c>
      <c r="E1382" s="14" t="s">
        <v>7694</v>
      </c>
      <c r="F1382" s="14" t="s">
        <v>163</v>
      </c>
      <c r="G1382" s="14"/>
      <c r="H1382" s="14"/>
      <c r="I1382" s="14"/>
      <c r="J1382" s="14"/>
      <c r="K1382" s="14"/>
      <c r="L1382" s="14"/>
      <c r="M1382" s="14" t="s">
        <v>7706</v>
      </c>
      <c r="N1382" s="14" t="s">
        <v>7592</v>
      </c>
      <c r="O1382" s="14"/>
      <c r="P1382" s="14"/>
      <c r="Q1382" s="14" t="s">
        <v>5735</v>
      </c>
      <c r="R1382" s="14" t="s">
        <v>7707</v>
      </c>
      <c r="S1382" s="14" t="s">
        <v>7698</v>
      </c>
      <c r="T1382" s="14" t="s">
        <v>4543</v>
      </c>
      <c r="U1382" s="17" t="s">
        <v>1815</v>
      </c>
      <c r="V1382" s="18" t="str">
        <f>IF(ISNA(MATCH("*post*",U1382,0)),IF(ISNA(MATCH("*pre*",U1382,0)),IF(ISNUMBER(MATCH($U1382,Applicability!$A$2:$A$7,0)),"Y",IF(ISNUMBER(MATCH($U1382,Applicability!$B$2:$B$7,0)),"N",IF(ISNA(MATCH("*"&amp;Applicability!$C$2&amp;"*",U1382,0)),"","Y"))),""),"")</f>
        <v/>
      </c>
      <c r="Y1382" s="14" t="s">
        <v>7719</v>
      </c>
      <c r="Z1382" s="14" t="s">
        <v>26</v>
      </c>
      <c r="AA1382" s="14" t="s">
        <v>7507</v>
      </c>
      <c r="AB1382" s="14" t="s">
        <v>162</v>
      </c>
      <c r="AC1382" s="14" t="s">
        <v>191</v>
      </c>
      <c r="AD1382" s="14" t="s">
        <v>26</v>
      </c>
      <c r="AE1382" s="14" t="s">
        <v>26</v>
      </c>
      <c r="AF1382" s="14" t="s">
        <v>37</v>
      </c>
      <c r="AG1382" s="14" t="s">
        <v>26</v>
      </c>
      <c r="AH1382" s="14" t="s">
        <v>430</v>
      </c>
    </row>
    <row r="1383" spans="1:34" ht="94.5" x14ac:dyDescent="0.2">
      <c r="A1383" s="14" t="s">
        <v>26</v>
      </c>
      <c r="B1383" s="14" t="s">
        <v>6166</v>
      </c>
      <c r="C1383" s="14" t="s">
        <v>7720</v>
      </c>
      <c r="D1383" s="14" t="s">
        <v>6772</v>
      </c>
      <c r="E1383" s="14" t="s">
        <v>7694</v>
      </c>
      <c r="F1383" s="14" t="s">
        <v>163</v>
      </c>
      <c r="G1383" s="14"/>
      <c r="H1383" s="14"/>
      <c r="I1383" s="14"/>
      <c r="J1383" s="14"/>
      <c r="K1383" s="14"/>
      <c r="L1383" s="14"/>
      <c r="M1383" s="14" t="s">
        <v>7715</v>
      </c>
      <c r="N1383" s="14" t="s">
        <v>7716</v>
      </c>
      <c r="O1383" s="14"/>
      <c r="P1383" s="14"/>
      <c r="Q1383" s="14" t="s">
        <v>1939</v>
      </c>
      <c r="R1383" s="14" t="s">
        <v>7717</v>
      </c>
      <c r="S1383" s="14" t="s">
        <v>7698</v>
      </c>
      <c r="T1383" s="14" t="s">
        <v>4543</v>
      </c>
      <c r="U1383" s="17" t="s">
        <v>1818</v>
      </c>
      <c r="V1383" s="18" t="str">
        <f>IF(ISNA(MATCH("*post*",U1383,0)),IF(ISNA(MATCH("*pre*",U1383,0)),IF(ISNUMBER(MATCH($U1383,Applicability!$A$2:$A$7,0)),"Y",IF(ISNUMBER(MATCH($U1383,Applicability!$B$2:$B$7,0)),"N",IF(ISNA(MATCH("*"&amp;Applicability!$C$2&amp;"*",U1383,0)),"","Y"))),""),"")</f>
        <v/>
      </c>
      <c r="Y1383" s="14" t="s">
        <v>7721</v>
      </c>
      <c r="Z1383" s="14" t="s">
        <v>26</v>
      </c>
      <c r="AA1383" s="14" t="s">
        <v>7507</v>
      </c>
      <c r="AB1383" s="14" t="s">
        <v>162</v>
      </c>
      <c r="AC1383" s="14" t="s">
        <v>191</v>
      </c>
      <c r="AD1383" s="14" t="s">
        <v>26</v>
      </c>
      <c r="AE1383" s="14" t="s">
        <v>26</v>
      </c>
      <c r="AF1383" s="14" t="s">
        <v>37</v>
      </c>
      <c r="AG1383" s="14" t="s">
        <v>26</v>
      </c>
      <c r="AH1383" s="14" t="s">
        <v>430</v>
      </c>
    </row>
    <row r="1384" spans="1:34" ht="67.5" hidden="1" x14ac:dyDescent="0.2">
      <c r="A1384" s="14" t="s">
        <v>26</v>
      </c>
      <c r="B1384" s="14" t="s">
        <v>6166</v>
      </c>
      <c r="C1384" s="14" t="s">
        <v>7722</v>
      </c>
      <c r="D1384" s="14" t="s">
        <v>6873</v>
      </c>
      <c r="E1384" s="14" t="s">
        <v>7725</v>
      </c>
      <c r="F1384" s="14" t="s">
        <v>33</v>
      </c>
      <c r="G1384" s="14" t="s">
        <v>73</v>
      </c>
      <c r="H1384" s="14" t="s">
        <v>73</v>
      </c>
      <c r="I1384" s="14" t="s">
        <v>876</v>
      </c>
      <c r="J1384" s="14" t="s">
        <v>73</v>
      </c>
      <c r="K1384" s="14"/>
      <c r="L1384" s="14"/>
      <c r="M1384" s="14"/>
      <c r="N1384" s="14"/>
      <c r="O1384" s="14"/>
      <c r="P1384" s="14"/>
      <c r="Q1384" s="14"/>
      <c r="R1384" s="14"/>
      <c r="S1384" s="14" t="s">
        <v>7726</v>
      </c>
      <c r="T1384" s="14" t="s">
        <v>38</v>
      </c>
      <c r="U1384" s="17" t="s">
        <v>39</v>
      </c>
      <c r="V1384" s="18" t="str">
        <f>IF(ISNA(MATCH("*post*",U1384,0)),IF(ISNA(MATCH("*pre*",U1384,0)),IF(ISNUMBER(MATCH($U1384,Applicability!$A$2:$A$7,0)),"Y",IF(ISNUMBER(MATCH($U1384,Applicability!$B$2:$B$7,0)),"N",IF(ISNA(MATCH("*"&amp;Applicability!$C$2&amp;"*",U1384,0)),"","Y"))),""),"")</f>
        <v>Y</v>
      </c>
      <c r="Y1384" s="14" t="s">
        <v>7723</v>
      </c>
      <c r="Z1384" s="14" t="s">
        <v>7724</v>
      </c>
      <c r="AA1384" s="14" t="s">
        <v>5884</v>
      </c>
      <c r="AB1384" s="14" t="s">
        <v>32</v>
      </c>
      <c r="AC1384" s="14" t="s">
        <v>35</v>
      </c>
      <c r="AD1384" s="14" t="s">
        <v>26</v>
      </c>
      <c r="AE1384" s="14" t="s">
        <v>4708</v>
      </c>
      <c r="AF1384" s="14" t="s">
        <v>2982</v>
      </c>
      <c r="AG1384" s="14" t="s">
        <v>7727</v>
      </c>
      <c r="AH1384" s="14" t="s">
        <v>1360</v>
      </c>
    </row>
    <row r="1385" spans="1:34" ht="148.5" x14ac:dyDescent="0.2">
      <c r="A1385" s="14" t="s">
        <v>26</v>
      </c>
      <c r="B1385" s="14" t="s">
        <v>6166</v>
      </c>
      <c r="C1385" s="14" t="s">
        <v>7728</v>
      </c>
      <c r="D1385" s="14" t="s">
        <v>6873</v>
      </c>
      <c r="E1385" s="14" t="s">
        <v>7731</v>
      </c>
      <c r="F1385" s="14" t="s">
        <v>33</v>
      </c>
      <c r="G1385" s="14"/>
      <c r="H1385" s="14"/>
      <c r="I1385" s="14"/>
      <c r="J1385" s="14"/>
      <c r="K1385" s="14"/>
      <c r="L1385" s="14"/>
      <c r="M1385" s="14" t="s">
        <v>7732</v>
      </c>
      <c r="N1385" s="14" t="s">
        <v>7733</v>
      </c>
      <c r="O1385" s="14"/>
      <c r="P1385" s="14"/>
      <c r="Q1385" s="14" t="s">
        <v>7734</v>
      </c>
      <c r="R1385" s="14" t="s">
        <v>5057</v>
      </c>
      <c r="S1385" s="14" t="s">
        <v>7735</v>
      </c>
      <c r="T1385" s="14" t="s">
        <v>1497</v>
      </c>
      <c r="U1385" s="17" t="s">
        <v>7094</v>
      </c>
      <c r="V1385" s="18" t="str">
        <f>IF(ISNA(MATCH("*post*",U1385,0)),IF(ISNA(MATCH("*pre*",U1385,0)),IF(ISNUMBER(MATCH($U1385,Applicability!$A$2:$A$7,0)),"Y",IF(ISNUMBER(MATCH($U1385,Applicability!$B$2:$B$7,0)),"N",IF(ISNA(MATCH("*"&amp;Applicability!$C$2&amp;"*",U1385,0)),"","Y"))),""),"")</f>
        <v/>
      </c>
      <c r="Y1385" s="14" t="s">
        <v>7729</v>
      </c>
      <c r="Z1385" s="14" t="s">
        <v>7730</v>
      </c>
      <c r="AA1385" s="14" t="s">
        <v>5884</v>
      </c>
      <c r="AB1385" s="14" t="s">
        <v>32</v>
      </c>
      <c r="AC1385" s="14" t="s">
        <v>191</v>
      </c>
      <c r="AD1385" s="14" t="s">
        <v>26</v>
      </c>
      <c r="AE1385" s="14" t="s">
        <v>26</v>
      </c>
      <c r="AF1385" s="14" t="s">
        <v>2982</v>
      </c>
      <c r="AG1385" s="14" t="s">
        <v>7736</v>
      </c>
      <c r="AH1385" s="14" t="s">
        <v>1360</v>
      </c>
    </row>
    <row r="1386" spans="1:34" ht="148.5" hidden="1" x14ac:dyDescent="0.2">
      <c r="A1386" s="14" t="s">
        <v>26</v>
      </c>
      <c r="B1386" s="14" t="s">
        <v>6166</v>
      </c>
      <c r="C1386" s="14" t="s">
        <v>7737</v>
      </c>
      <c r="D1386" s="14" t="s">
        <v>6873</v>
      </c>
      <c r="E1386" s="14" t="s">
        <v>7731</v>
      </c>
      <c r="F1386" s="14" t="s">
        <v>33</v>
      </c>
      <c r="G1386" s="14"/>
      <c r="H1386" s="14"/>
      <c r="I1386" s="14"/>
      <c r="J1386" s="14"/>
      <c r="K1386" s="14"/>
      <c r="L1386" s="14"/>
      <c r="M1386" s="14" t="s">
        <v>7739</v>
      </c>
      <c r="N1386" s="14" t="s">
        <v>7163</v>
      </c>
      <c r="O1386" s="14"/>
      <c r="P1386" s="14"/>
      <c r="Q1386" s="14" t="s">
        <v>7740</v>
      </c>
      <c r="R1386" s="14" t="s">
        <v>7632</v>
      </c>
      <c r="S1386" s="14" t="s">
        <v>7735</v>
      </c>
      <c r="T1386" s="14" t="s">
        <v>1497</v>
      </c>
      <c r="U1386" s="17" t="s">
        <v>1521</v>
      </c>
      <c r="V1386" s="18" t="str">
        <f>IF(ISNA(MATCH("*post*",U1386,0)),IF(ISNA(MATCH("*pre*",U1386,0)),IF(ISNUMBER(MATCH($U1386,Applicability!$A$2:$A$7,0)),"Y",IF(ISNUMBER(MATCH($U1386,Applicability!$B$2:$B$7,0)),"N",IF(ISNA(MATCH("*"&amp;Applicability!$C$2&amp;"*",U1386,0)),"","Y"))),""),"")</f>
        <v>Y</v>
      </c>
      <c r="Y1386" s="14" t="s">
        <v>7738</v>
      </c>
      <c r="Z1386" s="14" t="s">
        <v>7730</v>
      </c>
      <c r="AA1386" s="14" t="s">
        <v>5884</v>
      </c>
      <c r="AB1386" s="14" t="s">
        <v>32</v>
      </c>
      <c r="AC1386" s="14" t="s">
        <v>191</v>
      </c>
      <c r="AD1386" s="14" t="s">
        <v>26</v>
      </c>
      <c r="AE1386" s="14" t="s">
        <v>26</v>
      </c>
      <c r="AF1386" s="14" t="s">
        <v>2982</v>
      </c>
      <c r="AG1386" s="14" t="s">
        <v>7736</v>
      </c>
      <c r="AH1386" s="14" t="s">
        <v>1360</v>
      </c>
    </row>
    <row r="1387" spans="1:34" ht="81" x14ac:dyDescent="0.2">
      <c r="A1387" s="14" t="s">
        <v>26</v>
      </c>
      <c r="B1387" s="14" t="s">
        <v>6166</v>
      </c>
      <c r="C1387" s="14" t="s">
        <v>7741</v>
      </c>
      <c r="D1387" s="14" t="s">
        <v>6873</v>
      </c>
      <c r="E1387" s="14" t="s">
        <v>7744</v>
      </c>
      <c r="F1387" s="14" t="s">
        <v>33</v>
      </c>
      <c r="G1387" s="14"/>
      <c r="H1387" s="14"/>
      <c r="I1387" s="14"/>
      <c r="J1387" s="14"/>
      <c r="K1387" s="14"/>
      <c r="L1387" s="14"/>
      <c r="M1387" s="14" t="s">
        <v>7745</v>
      </c>
      <c r="N1387" s="14" t="s">
        <v>7746</v>
      </c>
      <c r="O1387" s="14"/>
      <c r="P1387" s="14"/>
      <c r="Q1387" s="14" t="s">
        <v>7747</v>
      </c>
      <c r="R1387" s="14" t="s">
        <v>7748</v>
      </c>
      <c r="S1387" s="14" t="s">
        <v>7749</v>
      </c>
      <c r="T1387" s="14" t="s">
        <v>62</v>
      </c>
      <c r="U1387" s="17" t="s">
        <v>7085</v>
      </c>
      <c r="V1387" s="18" t="str">
        <f>IF(ISNA(MATCH("*post*",U1387,0)),IF(ISNA(MATCH("*pre*",U1387,0)),IF(ISNUMBER(MATCH($U1387,Applicability!$A$2:$A$7,0)),"Y",IF(ISNUMBER(MATCH($U1387,Applicability!$B$2:$B$7,0)),"N",IF(ISNA(MATCH("*"&amp;Applicability!$C$2&amp;"*",U1387,0)),"","Y"))),""),"")</f>
        <v/>
      </c>
      <c r="Y1387" s="14" t="s">
        <v>7742</v>
      </c>
      <c r="Z1387" s="14" t="s">
        <v>7743</v>
      </c>
      <c r="AA1387" s="14" t="s">
        <v>5884</v>
      </c>
      <c r="AB1387" s="14" t="s">
        <v>32</v>
      </c>
      <c r="AC1387" s="14" t="s">
        <v>191</v>
      </c>
      <c r="AD1387" s="14" t="s">
        <v>26</v>
      </c>
      <c r="AE1387" s="14" t="s">
        <v>26</v>
      </c>
      <c r="AF1387" s="14" t="s">
        <v>2982</v>
      </c>
      <c r="AG1387" s="14" t="s">
        <v>51</v>
      </c>
      <c r="AH1387" s="14" t="s">
        <v>1360</v>
      </c>
    </row>
    <row r="1388" spans="1:34" ht="81" x14ac:dyDescent="0.2">
      <c r="A1388" s="14" t="s">
        <v>26</v>
      </c>
      <c r="B1388" s="14" t="s">
        <v>6166</v>
      </c>
      <c r="C1388" s="14" t="s">
        <v>7750</v>
      </c>
      <c r="D1388" s="14" t="s">
        <v>6873</v>
      </c>
      <c r="E1388" s="14" t="s">
        <v>7744</v>
      </c>
      <c r="F1388" s="14" t="s">
        <v>33</v>
      </c>
      <c r="G1388" s="14"/>
      <c r="H1388" s="14"/>
      <c r="I1388" s="14"/>
      <c r="J1388" s="14"/>
      <c r="K1388" s="14"/>
      <c r="L1388" s="14"/>
      <c r="M1388" s="14" t="s">
        <v>7752</v>
      </c>
      <c r="N1388" s="14" t="s">
        <v>7753</v>
      </c>
      <c r="O1388" s="14"/>
      <c r="P1388" s="14"/>
      <c r="Q1388" s="14" t="s">
        <v>7754</v>
      </c>
      <c r="R1388" s="14" t="s">
        <v>7755</v>
      </c>
      <c r="S1388" s="14" t="s">
        <v>7749</v>
      </c>
      <c r="T1388" s="14" t="s">
        <v>62</v>
      </c>
      <c r="U1388" s="17" t="s">
        <v>6866</v>
      </c>
      <c r="V1388" s="18" t="str">
        <f>IF(ISNA(MATCH("*post*",U1388,0)),IF(ISNA(MATCH("*pre*",U1388,0)),IF(ISNUMBER(MATCH($U1388,Applicability!$A$2:$A$7,0)),"Y",IF(ISNUMBER(MATCH($U1388,Applicability!$B$2:$B$7,0)),"N",IF(ISNA(MATCH("*"&amp;Applicability!$C$2&amp;"*",U1388,0)),"","Y"))),""),"")</f>
        <v/>
      </c>
      <c r="Y1388" s="14" t="s">
        <v>7751</v>
      </c>
      <c r="Z1388" s="14" t="s">
        <v>7743</v>
      </c>
      <c r="AA1388" s="14" t="s">
        <v>5884</v>
      </c>
      <c r="AB1388" s="14" t="s">
        <v>32</v>
      </c>
      <c r="AC1388" s="14" t="s">
        <v>191</v>
      </c>
      <c r="AD1388" s="14" t="s">
        <v>26</v>
      </c>
      <c r="AE1388" s="14" t="s">
        <v>26</v>
      </c>
      <c r="AF1388" s="14" t="s">
        <v>2982</v>
      </c>
      <c r="AG1388" s="14" t="s">
        <v>51</v>
      </c>
      <c r="AH1388" s="14" t="s">
        <v>1360</v>
      </c>
    </row>
    <row r="1389" spans="1:34" ht="81" x14ac:dyDescent="0.2">
      <c r="A1389" s="14" t="s">
        <v>26</v>
      </c>
      <c r="B1389" s="14" t="s">
        <v>6166</v>
      </c>
      <c r="C1389" s="14" t="s">
        <v>7756</v>
      </c>
      <c r="D1389" s="14" t="s">
        <v>6873</v>
      </c>
      <c r="E1389" s="14" t="s">
        <v>7744</v>
      </c>
      <c r="F1389" s="14" t="s">
        <v>33</v>
      </c>
      <c r="G1389" s="14"/>
      <c r="H1389" s="14"/>
      <c r="I1389" s="14"/>
      <c r="J1389" s="14"/>
      <c r="K1389" s="14"/>
      <c r="L1389" s="14"/>
      <c r="M1389" s="14" t="s">
        <v>7758</v>
      </c>
      <c r="N1389" s="14" t="s">
        <v>7733</v>
      </c>
      <c r="O1389" s="14"/>
      <c r="P1389" s="14"/>
      <c r="Q1389" s="14" t="s">
        <v>2487</v>
      </c>
      <c r="R1389" s="14" t="s">
        <v>5057</v>
      </c>
      <c r="S1389" s="14" t="s">
        <v>7749</v>
      </c>
      <c r="T1389" s="14" t="s">
        <v>62</v>
      </c>
      <c r="U1389" s="17" t="s">
        <v>7094</v>
      </c>
      <c r="V1389" s="18" t="str">
        <f>IF(ISNA(MATCH("*post*",U1389,0)),IF(ISNA(MATCH("*pre*",U1389,0)),IF(ISNUMBER(MATCH($U1389,Applicability!$A$2:$A$7,0)),"Y",IF(ISNUMBER(MATCH($U1389,Applicability!$B$2:$B$7,0)),"N",IF(ISNA(MATCH("*"&amp;Applicability!$C$2&amp;"*",U1389,0)),"","Y"))),""),"")</f>
        <v/>
      </c>
      <c r="Y1389" s="14" t="s">
        <v>7757</v>
      </c>
      <c r="Z1389" s="14" t="s">
        <v>7743</v>
      </c>
      <c r="AA1389" s="14" t="s">
        <v>5884</v>
      </c>
      <c r="AB1389" s="14" t="s">
        <v>32</v>
      </c>
      <c r="AC1389" s="14" t="s">
        <v>191</v>
      </c>
      <c r="AD1389" s="14" t="s">
        <v>26</v>
      </c>
      <c r="AE1389" s="14" t="s">
        <v>26</v>
      </c>
      <c r="AF1389" s="14" t="s">
        <v>2982</v>
      </c>
      <c r="AG1389" s="14" t="s">
        <v>51</v>
      </c>
      <c r="AH1389" s="14" t="s">
        <v>1360</v>
      </c>
    </row>
    <row r="1390" spans="1:34" ht="81" hidden="1" x14ac:dyDescent="0.2">
      <c r="A1390" s="14" t="s">
        <v>26</v>
      </c>
      <c r="B1390" s="14" t="s">
        <v>6166</v>
      </c>
      <c r="C1390" s="14" t="s">
        <v>7759</v>
      </c>
      <c r="D1390" s="14" t="s">
        <v>6873</v>
      </c>
      <c r="E1390" s="14" t="s">
        <v>7744</v>
      </c>
      <c r="F1390" s="14" t="s">
        <v>33</v>
      </c>
      <c r="G1390" s="14"/>
      <c r="H1390" s="14"/>
      <c r="I1390" s="14" t="s">
        <v>7761</v>
      </c>
      <c r="J1390" s="14" t="s">
        <v>7448</v>
      </c>
      <c r="K1390" s="14"/>
      <c r="L1390" s="14"/>
      <c r="M1390" s="14"/>
      <c r="N1390" s="14"/>
      <c r="O1390" s="14"/>
      <c r="P1390" s="14"/>
      <c r="Q1390" s="14"/>
      <c r="R1390" s="14"/>
      <c r="S1390" s="14" t="s">
        <v>7749</v>
      </c>
      <c r="T1390" s="14" t="s">
        <v>62</v>
      </c>
      <c r="U1390" s="17" t="s">
        <v>187</v>
      </c>
      <c r="V1390" s="18" t="str">
        <f>IF(ISNA(MATCH("*post*",U1390,0)),IF(ISNA(MATCH("*pre*",U1390,0)),IF(ISNUMBER(MATCH($U1390,Applicability!$A$2:$A$7,0)),"Y",IF(ISNUMBER(MATCH($U1390,Applicability!$B$2:$B$7,0)),"N",IF(ISNA(MATCH("*"&amp;Applicability!$C$2&amp;"*",U1390,0)),"","Y"))),""),"")</f>
        <v>N</v>
      </c>
      <c r="Y1390" s="14" t="s">
        <v>7760</v>
      </c>
      <c r="Z1390" s="14" t="s">
        <v>7743</v>
      </c>
      <c r="AA1390" s="14" t="s">
        <v>5884</v>
      </c>
      <c r="AB1390" s="14" t="s">
        <v>32</v>
      </c>
      <c r="AC1390" s="14" t="s">
        <v>191</v>
      </c>
      <c r="AD1390" s="14" t="s">
        <v>26</v>
      </c>
      <c r="AE1390" s="14" t="s">
        <v>26</v>
      </c>
      <c r="AF1390" s="14" t="s">
        <v>2982</v>
      </c>
      <c r="AG1390" s="14" t="s">
        <v>51</v>
      </c>
      <c r="AH1390" s="14" t="s">
        <v>1360</v>
      </c>
    </row>
    <row r="1391" spans="1:34" ht="121.5" x14ac:dyDescent="0.2">
      <c r="A1391" s="14" t="s">
        <v>26</v>
      </c>
      <c r="B1391" s="14" t="s">
        <v>6166</v>
      </c>
      <c r="C1391" s="14" t="s">
        <v>7762</v>
      </c>
      <c r="D1391" s="14" t="s">
        <v>7765</v>
      </c>
      <c r="E1391" s="14" t="s">
        <v>7766</v>
      </c>
      <c r="F1391" s="14" t="s">
        <v>33</v>
      </c>
      <c r="G1391" s="14" t="s">
        <v>73</v>
      </c>
      <c r="H1391" s="14" t="s">
        <v>34</v>
      </c>
      <c r="I1391" s="14" t="s">
        <v>876</v>
      </c>
      <c r="J1391" s="14" t="s">
        <v>34</v>
      </c>
      <c r="K1391" s="14"/>
      <c r="L1391" s="14"/>
      <c r="M1391" s="14"/>
      <c r="N1391" s="14"/>
      <c r="O1391" s="14"/>
      <c r="P1391" s="14"/>
      <c r="Q1391" s="14"/>
      <c r="R1391" s="14"/>
      <c r="S1391" s="14" t="s">
        <v>7767</v>
      </c>
      <c r="T1391" s="14" t="s">
        <v>97</v>
      </c>
      <c r="U1391" s="17" t="s">
        <v>244</v>
      </c>
      <c r="V1391" s="18" t="str">
        <f>IF(ISNA(MATCH("*post*",U1391,0)),IF(ISNA(MATCH("*pre*",U1391,0)),IF(ISNUMBER(MATCH($U1391,Applicability!$A$2:$A$7,0)),"Y",IF(ISNUMBER(MATCH($U1391,Applicability!$B$2:$B$7,0)),"N",IF(ISNA(MATCH("*"&amp;Applicability!$C$2&amp;"*",U1391,0)),"","Y"))),""),"")</f>
        <v/>
      </c>
      <c r="Y1391" s="14" t="s">
        <v>7763</v>
      </c>
      <c r="Z1391" s="14" t="s">
        <v>7764</v>
      </c>
      <c r="AA1391" s="14" t="s">
        <v>26</v>
      </c>
      <c r="AB1391" s="14" t="s">
        <v>32</v>
      </c>
      <c r="AC1391" s="14" t="s">
        <v>35</v>
      </c>
      <c r="AD1391" s="14" t="s">
        <v>26</v>
      </c>
      <c r="AE1391" s="14" t="s">
        <v>26</v>
      </c>
      <c r="AF1391" s="14" t="s">
        <v>37</v>
      </c>
      <c r="AG1391" s="14" t="s">
        <v>84</v>
      </c>
      <c r="AH1391" s="14" t="s">
        <v>26</v>
      </c>
    </row>
    <row r="1392" spans="1:34" ht="81" hidden="1" x14ac:dyDescent="0.2">
      <c r="A1392" s="14" t="s">
        <v>26</v>
      </c>
      <c r="B1392" s="14" t="s">
        <v>6166</v>
      </c>
      <c r="C1392" s="14" t="s">
        <v>7768</v>
      </c>
      <c r="D1392" s="14" t="s">
        <v>6948</v>
      </c>
      <c r="E1392" s="14" t="s">
        <v>7770</v>
      </c>
      <c r="F1392" s="14" t="s">
        <v>163</v>
      </c>
      <c r="G1392" s="14"/>
      <c r="H1392" s="14"/>
      <c r="I1392" s="14"/>
      <c r="J1392" s="14"/>
      <c r="K1392" s="14"/>
      <c r="L1392" s="14"/>
      <c r="M1392" s="14" t="s">
        <v>7771</v>
      </c>
      <c r="N1392" s="14" t="s">
        <v>5870</v>
      </c>
      <c r="O1392" s="14"/>
      <c r="P1392" s="14"/>
      <c r="Q1392" s="14" t="s">
        <v>7772</v>
      </c>
      <c r="R1392" s="14" t="s">
        <v>5870</v>
      </c>
      <c r="S1392" s="14" t="s">
        <v>7773</v>
      </c>
      <c r="T1392" s="14" t="s">
        <v>51</v>
      </c>
      <c r="U1392" s="17" t="s">
        <v>1521</v>
      </c>
      <c r="V1392" s="18" t="str">
        <f>IF(ISNA(MATCH("*post*",U1392,0)),IF(ISNA(MATCH("*pre*",U1392,0)),IF(ISNUMBER(MATCH($U1392,Applicability!$A$2:$A$7,0)),"Y",IF(ISNUMBER(MATCH($U1392,Applicability!$B$2:$B$7,0)),"N",IF(ISNA(MATCH("*"&amp;Applicability!$C$2&amp;"*",U1392,0)),"","Y"))),""),"")</f>
        <v>Y</v>
      </c>
      <c r="Y1392" s="14" t="s">
        <v>7769</v>
      </c>
      <c r="Z1392" s="14" t="s">
        <v>26</v>
      </c>
      <c r="AA1392" s="14" t="s">
        <v>26</v>
      </c>
      <c r="AB1392" s="14" t="s">
        <v>162</v>
      </c>
      <c r="AC1392" s="14" t="s">
        <v>191</v>
      </c>
      <c r="AD1392" s="14" t="s">
        <v>26</v>
      </c>
      <c r="AE1392" s="14" t="s">
        <v>26</v>
      </c>
      <c r="AF1392" s="14" t="s">
        <v>37</v>
      </c>
      <c r="AG1392" s="14" t="s">
        <v>26</v>
      </c>
      <c r="AH1392" s="14" t="s">
        <v>26</v>
      </c>
    </row>
    <row r="1393" spans="1:34" ht="108" x14ac:dyDescent="0.2">
      <c r="A1393" s="14" t="s">
        <v>26</v>
      </c>
      <c r="B1393" s="14" t="s">
        <v>6166</v>
      </c>
      <c r="C1393" s="14" t="s">
        <v>7774</v>
      </c>
      <c r="D1393" s="14" t="s">
        <v>6873</v>
      </c>
      <c r="E1393" s="14" t="s">
        <v>7777</v>
      </c>
      <c r="F1393" s="14" t="s">
        <v>33</v>
      </c>
      <c r="G1393" s="14"/>
      <c r="H1393" s="14"/>
      <c r="I1393" s="14"/>
      <c r="J1393" s="14"/>
      <c r="K1393" s="14"/>
      <c r="L1393" s="14"/>
      <c r="M1393" s="14" t="s">
        <v>7778</v>
      </c>
      <c r="N1393" s="14" t="s">
        <v>7778</v>
      </c>
      <c r="O1393" s="14"/>
      <c r="P1393" s="14"/>
      <c r="Q1393" s="14" t="s">
        <v>1903</v>
      </c>
      <c r="R1393" s="14" t="s">
        <v>1903</v>
      </c>
      <c r="S1393" s="14" t="s">
        <v>7779</v>
      </c>
      <c r="T1393" s="14" t="s">
        <v>198</v>
      </c>
      <c r="U1393" s="17" t="s">
        <v>7781</v>
      </c>
      <c r="V1393" s="18" t="str">
        <f>IF(ISNA(MATCH("*post*",U1393,0)),IF(ISNA(MATCH("*pre*",U1393,0)),IF(ISNUMBER(MATCH($U1393,Applicability!$A$2:$A$7,0)),"Y",IF(ISNUMBER(MATCH($U1393,Applicability!$B$2:$B$7,0)),"N",IF(ISNA(MATCH("*"&amp;Applicability!$C$2&amp;"*",U1393,0)),"","Y"))),""),"")</f>
        <v/>
      </c>
      <c r="Y1393" s="14" t="s">
        <v>7775</v>
      </c>
      <c r="Z1393" s="14" t="s">
        <v>7776</v>
      </c>
      <c r="AA1393" s="14" t="s">
        <v>5884</v>
      </c>
      <c r="AB1393" s="14" t="s">
        <v>32</v>
      </c>
      <c r="AC1393" s="14" t="s">
        <v>191</v>
      </c>
      <c r="AD1393" s="14" t="s">
        <v>26</v>
      </c>
      <c r="AE1393" s="14" t="s">
        <v>26</v>
      </c>
      <c r="AF1393" s="14" t="s">
        <v>2982</v>
      </c>
      <c r="AG1393" s="14" t="s">
        <v>7780</v>
      </c>
      <c r="AH1393" s="14" t="s">
        <v>1360</v>
      </c>
    </row>
    <row r="1394" spans="1:34" ht="175.5" x14ac:dyDescent="0.2">
      <c r="A1394" s="14" t="s">
        <v>26</v>
      </c>
      <c r="B1394" s="14" t="s">
        <v>6166</v>
      </c>
      <c r="C1394" s="14" t="s">
        <v>7782</v>
      </c>
      <c r="D1394" s="14" t="s">
        <v>6873</v>
      </c>
      <c r="E1394" s="14" t="s">
        <v>7784</v>
      </c>
      <c r="F1394" s="14" t="s">
        <v>33</v>
      </c>
      <c r="G1394" s="14"/>
      <c r="H1394" s="14"/>
      <c r="I1394" s="14"/>
      <c r="J1394" s="14"/>
      <c r="K1394" s="14"/>
      <c r="L1394" s="14"/>
      <c r="M1394" s="14" t="s">
        <v>6854</v>
      </c>
      <c r="N1394" s="14" t="s">
        <v>7785</v>
      </c>
      <c r="O1394" s="14"/>
      <c r="P1394" s="14"/>
      <c r="Q1394" s="14" t="s">
        <v>7786</v>
      </c>
      <c r="R1394" s="14" t="s">
        <v>1887</v>
      </c>
      <c r="S1394" s="14" t="s">
        <v>7779</v>
      </c>
      <c r="T1394" s="14" t="s">
        <v>198</v>
      </c>
      <c r="U1394" s="17" t="s">
        <v>7787</v>
      </c>
      <c r="V1394" s="18" t="str">
        <f>IF(ISNA(MATCH("*post*",U1394,0)),IF(ISNA(MATCH("*pre*",U1394,0)),IF(ISNUMBER(MATCH($U1394,Applicability!$A$2:$A$7,0)),"Y",IF(ISNUMBER(MATCH($U1394,Applicability!$B$2:$B$7,0)),"N",IF(ISNA(MATCH("*"&amp;Applicability!$C$2&amp;"*",U1394,0)),"","Y"))),""),"")</f>
        <v/>
      </c>
      <c r="Y1394" s="14" t="s">
        <v>7783</v>
      </c>
      <c r="Z1394" s="14" t="s">
        <v>7776</v>
      </c>
      <c r="AA1394" s="14" t="s">
        <v>5884</v>
      </c>
      <c r="AB1394" s="14" t="s">
        <v>32</v>
      </c>
      <c r="AC1394" s="14" t="s">
        <v>191</v>
      </c>
      <c r="AD1394" s="14" t="s">
        <v>26</v>
      </c>
      <c r="AE1394" s="14" t="s">
        <v>26</v>
      </c>
      <c r="AF1394" s="14" t="s">
        <v>2982</v>
      </c>
      <c r="AG1394" s="14" t="s">
        <v>7780</v>
      </c>
      <c r="AH1394" s="14" t="s">
        <v>1360</v>
      </c>
    </row>
    <row r="1395" spans="1:34" ht="108" x14ac:dyDescent="0.2">
      <c r="A1395" s="14" t="s">
        <v>26</v>
      </c>
      <c r="B1395" s="14" t="s">
        <v>6166</v>
      </c>
      <c r="C1395" s="14" t="s">
        <v>7788</v>
      </c>
      <c r="D1395" s="14" t="s">
        <v>6873</v>
      </c>
      <c r="E1395" s="14" t="s">
        <v>7777</v>
      </c>
      <c r="F1395" s="14" t="s">
        <v>33</v>
      </c>
      <c r="G1395" s="14"/>
      <c r="H1395" s="14"/>
      <c r="I1395" s="14"/>
      <c r="J1395" s="14"/>
      <c r="K1395" s="14"/>
      <c r="L1395" s="14"/>
      <c r="M1395" s="14" t="s">
        <v>7790</v>
      </c>
      <c r="N1395" s="14" t="s">
        <v>7293</v>
      </c>
      <c r="O1395" s="14"/>
      <c r="P1395" s="14"/>
      <c r="Q1395" s="14" t="s">
        <v>7791</v>
      </c>
      <c r="R1395" s="14" t="s">
        <v>7792</v>
      </c>
      <c r="S1395" s="14" t="s">
        <v>7779</v>
      </c>
      <c r="T1395" s="14" t="s">
        <v>198</v>
      </c>
      <c r="U1395" s="17" t="s">
        <v>6866</v>
      </c>
      <c r="V1395" s="18" t="str">
        <f>IF(ISNA(MATCH("*post*",U1395,0)),IF(ISNA(MATCH("*pre*",U1395,0)),IF(ISNUMBER(MATCH($U1395,Applicability!$A$2:$A$7,0)),"Y",IF(ISNUMBER(MATCH($U1395,Applicability!$B$2:$B$7,0)),"N",IF(ISNA(MATCH("*"&amp;Applicability!$C$2&amp;"*",U1395,0)),"","Y"))),""),"")</f>
        <v/>
      </c>
      <c r="Y1395" s="14" t="s">
        <v>7789</v>
      </c>
      <c r="Z1395" s="14" t="s">
        <v>7776</v>
      </c>
      <c r="AA1395" s="14" t="s">
        <v>5884</v>
      </c>
      <c r="AB1395" s="14" t="s">
        <v>32</v>
      </c>
      <c r="AC1395" s="14" t="s">
        <v>191</v>
      </c>
      <c r="AD1395" s="14" t="s">
        <v>26</v>
      </c>
      <c r="AE1395" s="14" t="s">
        <v>26</v>
      </c>
      <c r="AF1395" s="14" t="s">
        <v>2982</v>
      </c>
      <c r="AG1395" s="14" t="s">
        <v>7780</v>
      </c>
      <c r="AH1395" s="14" t="s">
        <v>1360</v>
      </c>
    </row>
    <row r="1396" spans="1:34" ht="94.5" x14ac:dyDescent="0.2">
      <c r="A1396" s="14" t="s">
        <v>26</v>
      </c>
      <c r="B1396" s="14" t="s">
        <v>6166</v>
      </c>
      <c r="C1396" s="14" t="s">
        <v>7793</v>
      </c>
      <c r="D1396" s="14" t="s">
        <v>6873</v>
      </c>
      <c r="E1396" s="14" t="s">
        <v>7796</v>
      </c>
      <c r="F1396" s="14" t="s">
        <v>163</v>
      </c>
      <c r="G1396" s="14"/>
      <c r="H1396" s="14"/>
      <c r="I1396" s="14"/>
      <c r="J1396" s="14"/>
      <c r="K1396" s="14"/>
      <c r="L1396" s="14"/>
      <c r="M1396" s="14" t="s">
        <v>7790</v>
      </c>
      <c r="N1396" s="14" t="s">
        <v>7797</v>
      </c>
      <c r="O1396" s="14"/>
      <c r="P1396" s="14"/>
      <c r="Q1396" s="14" t="s">
        <v>7791</v>
      </c>
      <c r="R1396" s="14" t="s">
        <v>2171</v>
      </c>
      <c r="S1396" s="14" t="s">
        <v>7798</v>
      </c>
      <c r="T1396" s="14" t="s">
        <v>237</v>
      </c>
      <c r="U1396" s="17" t="s">
        <v>6866</v>
      </c>
      <c r="V1396" s="18" t="str">
        <f>IF(ISNA(MATCH("*post*",U1396,0)),IF(ISNA(MATCH("*pre*",U1396,0)),IF(ISNUMBER(MATCH($U1396,Applicability!$A$2:$A$7,0)),"Y",IF(ISNUMBER(MATCH($U1396,Applicability!$B$2:$B$7,0)),"N",IF(ISNA(MATCH("*"&amp;Applicability!$C$2&amp;"*",U1396,0)),"","Y"))),""),"")</f>
        <v/>
      </c>
      <c r="Y1396" s="14" t="s">
        <v>7794</v>
      </c>
      <c r="Z1396" s="14" t="s">
        <v>7795</v>
      </c>
      <c r="AA1396" s="14" t="s">
        <v>5884</v>
      </c>
      <c r="AB1396" s="14" t="s">
        <v>162</v>
      </c>
      <c r="AC1396" s="14" t="s">
        <v>191</v>
      </c>
      <c r="AD1396" s="14" t="s">
        <v>26</v>
      </c>
      <c r="AE1396" s="14" t="s">
        <v>26</v>
      </c>
      <c r="AF1396" s="14" t="s">
        <v>2982</v>
      </c>
      <c r="AG1396" s="14" t="s">
        <v>7799</v>
      </c>
      <c r="AH1396" s="14" t="s">
        <v>1360</v>
      </c>
    </row>
    <row r="1397" spans="1:34" ht="162" x14ac:dyDescent="0.2">
      <c r="A1397" s="14" t="s">
        <v>26</v>
      </c>
      <c r="B1397" s="14" t="s">
        <v>6166</v>
      </c>
      <c r="C1397" s="14" t="s">
        <v>7800</v>
      </c>
      <c r="D1397" s="14" t="s">
        <v>6873</v>
      </c>
      <c r="E1397" s="14" t="s">
        <v>7802</v>
      </c>
      <c r="F1397" s="14" t="s">
        <v>163</v>
      </c>
      <c r="G1397" s="14"/>
      <c r="H1397" s="14"/>
      <c r="I1397" s="14"/>
      <c r="J1397" s="14"/>
      <c r="K1397" s="14"/>
      <c r="L1397" s="14"/>
      <c r="M1397" s="14" t="s">
        <v>6854</v>
      </c>
      <c r="N1397" s="14" t="s">
        <v>7271</v>
      </c>
      <c r="O1397" s="14"/>
      <c r="P1397" s="14"/>
      <c r="Q1397" s="14" t="s">
        <v>7786</v>
      </c>
      <c r="R1397" s="14" t="s">
        <v>5292</v>
      </c>
      <c r="S1397" s="14" t="s">
        <v>7798</v>
      </c>
      <c r="T1397" s="14" t="s">
        <v>237</v>
      </c>
      <c r="U1397" s="17" t="s">
        <v>7787</v>
      </c>
      <c r="V1397" s="18" t="str">
        <f>IF(ISNA(MATCH("*post*",U1397,0)),IF(ISNA(MATCH("*pre*",U1397,0)),IF(ISNUMBER(MATCH($U1397,Applicability!$A$2:$A$7,0)),"Y",IF(ISNUMBER(MATCH($U1397,Applicability!$B$2:$B$7,0)),"N",IF(ISNA(MATCH("*"&amp;Applicability!$C$2&amp;"*",U1397,0)),"","Y"))),""),"")</f>
        <v/>
      </c>
      <c r="Y1397" s="14" t="s">
        <v>7801</v>
      </c>
      <c r="Z1397" s="14" t="s">
        <v>7795</v>
      </c>
      <c r="AA1397" s="14" t="s">
        <v>5884</v>
      </c>
      <c r="AB1397" s="14" t="s">
        <v>162</v>
      </c>
      <c r="AC1397" s="14" t="s">
        <v>191</v>
      </c>
      <c r="AD1397" s="14" t="s">
        <v>26</v>
      </c>
      <c r="AE1397" s="14" t="s">
        <v>26</v>
      </c>
      <c r="AF1397" s="14" t="s">
        <v>2982</v>
      </c>
      <c r="AG1397" s="14" t="s">
        <v>7799</v>
      </c>
      <c r="AH1397" s="14" t="s">
        <v>1360</v>
      </c>
    </row>
    <row r="1398" spans="1:34" ht="94.5" x14ac:dyDescent="0.2">
      <c r="A1398" s="14" t="s">
        <v>26</v>
      </c>
      <c r="B1398" s="14" t="s">
        <v>6166</v>
      </c>
      <c r="C1398" s="14" t="s">
        <v>7803</v>
      </c>
      <c r="D1398" s="14" t="s">
        <v>6873</v>
      </c>
      <c r="E1398" s="14" t="s">
        <v>7796</v>
      </c>
      <c r="F1398" s="14" t="s">
        <v>163</v>
      </c>
      <c r="G1398" s="14"/>
      <c r="H1398" s="14"/>
      <c r="I1398" s="14"/>
      <c r="J1398" s="14"/>
      <c r="K1398" s="14"/>
      <c r="L1398" s="14"/>
      <c r="M1398" s="14" t="s">
        <v>7778</v>
      </c>
      <c r="N1398" s="14" t="s">
        <v>7806</v>
      </c>
      <c r="O1398" s="14"/>
      <c r="P1398" s="14"/>
      <c r="Q1398" s="14" t="s">
        <v>1903</v>
      </c>
      <c r="R1398" s="14" t="s">
        <v>7807</v>
      </c>
      <c r="S1398" s="14" t="s">
        <v>7798</v>
      </c>
      <c r="T1398" s="14" t="s">
        <v>237</v>
      </c>
      <c r="U1398" s="17" t="s">
        <v>7781</v>
      </c>
      <c r="V1398" s="18" t="str">
        <f>IF(ISNA(MATCH("*post*",U1398,0)),IF(ISNA(MATCH("*pre*",U1398,0)),IF(ISNUMBER(MATCH($U1398,Applicability!$A$2:$A$7,0)),"Y",IF(ISNUMBER(MATCH($U1398,Applicability!$B$2:$B$7,0)),"N",IF(ISNA(MATCH("*"&amp;Applicability!$C$2&amp;"*",U1398,0)),"","Y"))),""),"")</f>
        <v/>
      </c>
      <c r="Y1398" s="14" t="s">
        <v>7804</v>
      </c>
      <c r="Z1398" s="14" t="s">
        <v>7805</v>
      </c>
      <c r="AA1398" s="14" t="s">
        <v>5884</v>
      </c>
      <c r="AB1398" s="14" t="s">
        <v>162</v>
      </c>
      <c r="AC1398" s="14" t="s">
        <v>191</v>
      </c>
      <c r="AD1398" s="14" t="s">
        <v>26</v>
      </c>
      <c r="AE1398" s="14" t="s">
        <v>26</v>
      </c>
      <c r="AF1398" s="14" t="s">
        <v>2982</v>
      </c>
      <c r="AG1398" s="14" t="s">
        <v>7808</v>
      </c>
      <c r="AH1398" s="14" t="s">
        <v>1360</v>
      </c>
    </row>
    <row r="1399" spans="1:34" ht="121.5" x14ac:dyDescent="0.2">
      <c r="A1399" s="14" t="s">
        <v>26</v>
      </c>
      <c r="B1399" s="14" t="s">
        <v>6166</v>
      </c>
      <c r="C1399" s="14" t="s">
        <v>7809</v>
      </c>
      <c r="D1399" s="14" t="s">
        <v>6873</v>
      </c>
      <c r="E1399" s="14" t="s">
        <v>7811</v>
      </c>
      <c r="F1399" s="14" t="s">
        <v>33</v>
      </c>
      <c r="G1399" s="14"/>
      <c r="H1399" s="14"/>
      <c r="I1399" s="14"/>
      <c r="J1399" s="14"/>
      <c r="K1399" s="14"/>
      <c r="L1399" s="14"/>
      <c r="M1399" s="14" t="s">
        <v>7812</v>
      </c>
      <c r="N1399" s="14" t="s">
        <v>6865</v>
      </c>
      <c r="O1399" s="14"/>
      <c r="P1399" s="14"/>
      <c r="Q1399" s="14" t="s">
        <v>7813</v>
      </c>
      <c r="R1399" s="14" t="s">
        <v>5870</v>
      </c>
      <c r="S1399" s="14" t="s">
        <v>7814</v>
      </c>
      <c r="T1399" s="14" t="s">
        <v>198</v>
      </c>
      <c r="U1399" s="17" t="s">
        <v>6880</v>
      </c>
      <c r="V1399" s="18" t="str">
        <f>IF(ISNA(MATCH("*post*",U1399,0)),IF(ISNA(MATCH("*pre*",U1399,0)),IF(ISNUMBER(MATCH($U1399,Applicability!$A$2:$A$7,0)),"Y",IF(ISNUMBER(MATCH($U1399,Applicability!$B$2:$B$7,0)),"N",IF(ISNA(MATCH("*"&amp;Applicability!$C$2&amp;"*",U1399,0)),"","Y"))),""),"")</f>
        <v/>
      </c>
      <c r="Y1399" s="14" t="s">
        <v>7810</v>
      </c>
      <c r="Z1399" s="14" t="s">
        <v>7795</v>
      </c>
      <c r="AA1399" s="14" t="s">
        <v>5884</v>
      </c>
      <c r="AB1399" s="14" t="s">
        <v>32</v>
      </c>
      <c r="AC1399" s="14" t="s">
        <v>191</v>
      </c>
      <c r="AD1399" s="14" t="s">
        <v>26</v>
      </c>
      <c r="AE1399" s="14" t="s">
        <v>26</v>
      </c>
      <c r="AF1399" s="14" t="s">
        <v>2982</v>
      </c>
      <c r="AG1399" s="14" t="s">
        <v>7799</v>
      </c>
      <c r="AH1399" s="14" t="s">
        <v>1360</v>
      </c>
    </row>
    <row r="1400" spans="1:34" ht="121.5" hidden="1" x14ac:dyDescent="0.2">
      <c r="A1400" s="14" t="s">
        <v>26</v>
      </c>
      <c r="B1400" s="14" t="s">
        <v>6166</v>
      </c>
      <c r="C1400" s="14" t="s">
        <v>7815</v>
      </c>
      <c r="D1400" s="14" t="s">
        <v>6873</v>
      </c>
      <c r="E1400" s="14" t="s">
        <v>7811</v>
      </c>
      <c r="F1400" s="14" t="s">
        <v>33</v>
      </c>
      <c r="G1400" s="14"/>
      <c r="H1400" s="14"/>
      <c r="I1400" s="14"/>
      <c r="J1400" s="14"/>
      <c r="K1400" s="14"/>
      <c r="L1400" s="14"/>
      <c r="M1400" s="14" t="s">
        <v>7817</v>
      </c>
      <c r="N1400" s="14" t="s">
        <v>5870</v>
      </c>
      <c r="O1400" s="14"/>
      <c r="P1400" s="14"/>
      <c r="Q1400" s="14" t="s">
        <v>7818</v>
      </c>
      <c r="R1400" s="14" t="s">
        <v>5870</v>
      </c>
      <c r="S1400" s="14" t="s">
        <v>7814</v>
      </c>
      <c r="T1400" s="14" t="s">
        <v>198</v>
      </c>
      <c r="U1400" s="17" t="s">
        <v>1521</v>
      </c>
      <c r="V1400" s="18" t="str">
        <f>IF(ISNA(MATCH("*post*",U1400,0)),IF(ISNA(MATCH("*pre*",U1400,0)),IF(ISNUMBER(MATCH($U1400,Applicability!$A$2:$A$7,0)),"Y",IF(ISNUMBER(MATCH($U1400,Applicability!$B$2:$B$7,0)),"N",IF(ISNA(MATCH("*"&amp;Applicability!$C$2&amp;"*",U1400,0)),"","Y"))),""),"")</f>
        <v>Y</v>
      </c>
      <c r="Y1400" s="14" t="s">
        <v>7816</v>
      </c>
      <c r="Z1400" s="14" t="s">
        <v>7795</v>
      </c>
      <c r="AA1400" s="14" t="s">
        <v>5884</v>
      </c>
      <c r="AB1400" s="14" t="s">
        <v>32</v>
      </c>
      <c r="AC1400" s="14" t="s">
        <v>191</v>
      </c>
      <c r="AD1400" s="14" t="s">
        <v>26</v>
      </c>
      <c r="AE1400" s="14" t="s">
        <v>26</v>
      </c>
      <c r="AF1400" s="14" t="s">
        <v>2982</v>
      </c>
      <c r="AG1400" s="14" t="s">
        <v>7799</v>
      </c>
      <c r="AH1400" s="14" t="s">
        <v>1360</v>
      </c>
    </row>
    <row r="1401" spans="1:34" ht="121.5" x14ac:dyDescent="0.2">
      <c r="A1401" s="14" t="s">
        <v>26</v>
      </c>
      <c r="B1401" s="14" t="s">
        <v>6166</v>
      </c>
      <c r="C1401" s="14" t="s">
        <v>7819</v>
      </c>
      <c r="D1401" s="14" t="s">
        <v>6873</v>
      </c>
      <c r="E1401" s="14" t="s">
        <v>7811</v>
      </c>
      <c r="F1401" s="14" t="s">
        <v>33</v>
      </c>
      <c r="G1401" s="14"/>
      <c r="H1401" s="14"/>
      <c r="I1401" s="14"/>
      <c r="J1401" s="14"/>
      <c r="K1401" s="14"/>
      <c r="L1401" s="14"/>
      <c r="M1401" s="14" t="s">
        <v>7821</v>
      </c>
      <c r="N1401" s="14" t="s">
        <v>6865</v>
      </c>
      <c r="O1401" s="14"/>
      <c r="P1401" s="14"/>
      <c r="Q1401" s="14" t="s">
        <v>7822</v>
      </c>
      <c r="R1401" s="14" t="s">
        <v>5870</v>
      </c>
      <c r="S1401" s="14" t="s">
        <v>7814</v>
      </c>
      <c r="T1401" s="14" t="s">
        <v>198</v>
      </c>
      <c r="U1401" s="17" t="s">
        <v>6866</v>
      </c>
      <c r="V1401" s="18" t="str">
        <f>IF(ISNA(MATCH("*post*",U1401,0)),IF(ISNA(MATCH("*pre*",U1401,0)),IF(ISNUMBER(MATCH($U1401,Applicability!$A$2:$A$7,0)),"Y",IF(ISNUMBER(MATCH($U1401,Applicability!$B$2:$B$7,0)),"N",IF(ISNA(MATCH("*"&amp;Applicability!$C$2&amp;"*",U1401,0)),"","Y"))),""),"")</f>
        <v/>
      </c>
      <c r="Y1401" s="14" t="s">
        <v>7820</v>
      </c>
      <c r="Z1401" s="14" t="s">
        <v>7795</v>
      </c>
      <c r="AA1401" s="14" t="s">
        <v>5884</v>
      </c>
      <c r="AB1401" s="14" t="s">
        <v>32</v>
      </c>
      <c r="AC1401" s="14" t="s">
        <v>191</v>
      </c>
      <c r="AD1401" s="14" t="s">
        <v>26</v>
      </c>
      <c r="AE1401" s="14" t="s">
        <v>26</v>
      </c>
      <c r="AF1401" s="14" t="s">
        <v>2982</v>
      </c>
      <c r="AG1401" s="14" t="s">
        <v>7799</v>
      </c>
      <c r="AH1401" s="14" t="s">
        <v>1360</v>
      </c>
    </row>
    <row r="1402" spans="1:34" ht="81" x14ac:dyDescent="0.2">
      <c r="A1402" s="14" t="s">
        <v>26</v>
      </c>
      <c r="B1402" s="14" t="s">
        <v>6166</v>
      </c>
      <c r="C1402" s="14" t="s">
        <v>7823</v>
      </c>
      <c r="D1402" s="14" t="s">
        <v>6873</v>
      </c>
      <c r="E1402" s="14" t="s">
        <v>7826</v>
      </c>
      <c r="F1402" s="14" t="s">
        <v>33</v>
      </c>
      <c r="G1402" s="14"/>
      <c r="H1402" s="14"/>
      <c r="I1402" s="14"/>
      <c r="J1402" s="14"/>
      <c r="K1402" s="14"/>
      <c r="L1402" s="14"/>
      <c r="M1402" s="14" t="s">
        <v>7827</v>
      </c>
      <c r="N1402" s="14" t="s">
        <v>7299</v>
      </c>
      <c r="O1402" s="14"/>
      <c r="P1402" s="14"/>
      <c r="Q1402" s="14" t="s">
        <v>7828</v>
      </c>
      <c r="R1402" s="14" t="s">
        <v>7829</v>
      </c>
      <c r="S1402" s="14" t="s">
        <v>7830</v>
      </c>
      <c r="T1402" s="14" t="s">
        <v>1028</v>
      </c>
      <c r="U1402" s="17" t="s">
        <v>6880</v>
      </c>
      <c r="V1402" s="18" t="str">
        <f>IF(ISNA(MATCH("*post*",U1402,0)),IF(ISNA(MATCH("*pre*",U1402,0)),IF(ISNUMBER(MATCH($U1402,Applicability!$A$2:$A$7,0)),"Y",IF(ISNUMBER(MATCH($U1402,Applicability!$B$2:$B$7,0)),"N",IF(ISNA(MATCH("*"&amp;Applicability!$C$2&amp;"*",U1402,0)),"","Y"))),""),"")</f>
        <v/>
      </c>
      <c r="Y1402" s="14" t="s">
        <v>7824</v>
      </c>
      <c r="Z1402" s="14" t="s">
        <v>7825</v>
      </c>
      <c r="AA1402" s="14" t="s">
        <v>5884</v>
      </c>
      <c r="AB1402" s="14" t="s">
        <v>32</v>
      </c>
      <c r="AC1402" s="14" t="s">
        <v>191</v>
      </c>
      <c r="AD1402" s="14" t="s">
        <v>26</v>
      </c>
      <c r="AE1402" s="14" t="s">
        <v>26</v>
      </c>
      <c r="AF1402" s="14" t="s">
        <v>2982</v>
      </c>
      <c r="AG1402" s="14" t="s">
        <v>2223</v>
      </c>
      <c r="AH1402" s="14" t="s">
        <v>1360</v>
      </c>
    </row>
    <row r="1403" spans="1:34" ht="81" x14ac:dyDescent="0.2">
      <c r="A1403" s="14" t="s">
        <v>26</v>
      </c>
      <c r="B1403" s="14" t="s">
        <v>6166</v>
      </c>
      <c r="C1403" s="14" t="s">
        <v>7831</v>
      </c>
      <c r="D1403" s="14" t="s">
        <v>6873</v>
      </c>
      <c r="E1403" s="14" t="s">
        <v>7826</v>
      </c>
      <c r="F1403" s="14" t="s">
        <v>33</v>
      </c>
      <c r="G1403" s="14"/>
      <c r="H1403" s="14"/>
      <c r="I1403" s="14"/>
      <c r="J1403" s="14"/>
      <c r="K1403" s="14"/>
      <c r="L1403" s="14"/>
      <c r="M1403" s="14" t="s">
        <v>7833</v>
      </c>
      <c r="N1403" s="14" t="s">
        <v>7834</v>
      </c>
      <c r="O1403" s="14"/>
      <c r="P1403" s="14"/>
      <c r="Q1403" s="14" t="s">
        <v>7835</v>
      </c>
      <c r="R1403" s="14" t="s">
        <v>7836</v>
      </c>
      <c r="S1403" s="14" t="s">
        <v>7830</v>
      </c>
      <c r="T1403" s="14" t="s">
        <v>1028</v>
      </c>
      <c r="U1403" s="17" t="s">
        <v>538</v>
      </c>
      <c r="V1403" s="18" t="str">
        <f>IF(ISNA(MATCH("*post*",U1403,0)),IF(ISNA(MATCH("*pre*",U1403,0)),IF(ISNUMBER(MATCH($U1403,Applicability!$A$2:$A$7,0)),"Y",IF(ISNUMBER(MATCH($U1403,Applicability!$B$2:$B$7,0)),"N",IF(ISNA(MATCH("*"&amp;Applicability!$C$2&amp;"*",U1403,0)),"","Y"))),""),"")</f>
        <v/>
      </c>
      <c r="Y1403" s="14" t="s">
        <v>7832</v>
      </c>
      <c r="Z1403" s="14" t="s">
        <v>7825</v>
      </c>
      <c r="AA1403" s="14" t="s">
        <v>5884</v>
      </c>
      <c r="AB1403" s="14" t="s">
        <v>32</v>
      </c>
      <c r="AC1403" s="14" t="s">
        <v>191</v>
      </c>
      <c r="AD1403" s="14" t="s">
        <v>26</v>
      </c>
      <c r="AE1403" s="14" t="s">
        <v>26</v>
      </c>
      <c r="AF1403" s="14" t="s">
        <v>2982</v>
      </c>
      <c r="AG1403" s="14" t="s">
        <v>2223</v>
      </c>
      <c r="AH1403" s="14" t="s">
        <v>1360</v>
      </c>
    </row>
    <row r="1404" spans="1:34" ht="81" hidden="1" x14ac:dyDescent="0.2">
      <c r="A1404" s="14" t="s">
        <v>26</v>
      </c>
      <c r="B1404" s="14" t="s">
        <v>6166</v>
      </c>
      <c r="C1404" s="14" t="s">
        <v>7837</v>
      </c>
      <c r="D1404" s="14" t="s">
        <v>6873</v>
      </c>
      <c r="E1404" s="14" t="s">
        <v>7826</v>
      </c>
      <c r="F1404" s="14" t="s">
        <v>33</v>
      </c>
      <c r="G1404" s="14"/>
      <c r="H1404" s="14"/>
      <c r="I1404" s="14"/>
      <c r="J1404" s="14"/>
      <c r="K1404" s="14"/>
      <c r="L1404" s="14"/>
      <c r="M1404" s="14" t="s">
        <v>7833</v>
      </c>
      <c r="N1404" s="14" t="s">
        <v>7834</v>
      </c>
      <c r="O1404" s="14"/>
      <c r="P1404" s="14"/>
      <c r="Q1404" s="14" t="s">
        <v>7835</v>
      </c>
      <c r="R1404" s="14" t="s">
        <v>7836</v>
      </c>
      <c r="S1404" s="14" t="s">
        <v>7830</v>
      </c>
      <c r="T1404" s="14" t="s">
        <v>1028</v>
      </c>
      <c r="U1404" s="17" t="s">
        <v>1735</v>
      </c>
      <c r="V1404" s="18" t="str">
        <f>IF(ISNA(MATCH("*post*",U1404,0)),IF(ISNA(MATCH("*pre*",U1404,0)),IF(ISNUMBER(MATCH($U1404,Applicability!$A$2:$A$7,0)),"Y",IF(ISNUMBER(MATCH($U1404,Applicability!$B$2:$B$7,0)),"N",IF(ISNA(MATCH("*"&amp;Applicability!$C$2&amp;"*",U1404,0)),"","Y"))),""),"")</f>
        <v>Y</v>
      </c>
      <c r="Y1404" s="14" t="s">
        <v>7838</v>
      </c>
      <c r="Z1404" s="14" t="s">
        <v>7825</v>
      </c>
      <c r="AA1404" s="14" t="s">
        <v>5884</v>
      </c>
      <c r="AB1404" s="14" t="s">
        <v>32</v>
      </c>
      <c r="AC1404" s="14" t="s">
        <v>191</v>
      </c>
      <c r="AD1404" s="14" t="s">
        <v>26</v>
      </c>
      <c r="AE1404" s="14" t="s">
        <v>26</v>
      </c>
      <c r="AF1404" s="14" t="s">
        <v>2982</v>
      </c>
      <c r="AG1404" s="14" t="s">
        <v>2223</v>
      </c>
      <c r="AH1404" s="14" t="s">
        <v>1360</v>
      </c>
    </row>
    <row r="1405" spans="1:34" ht="81" x14ac:dyDescent="0.2">
      <c r="A1405" s="14" t="s">
        <v>26</v>
      </c>
      <c r="B1405" s="14" t="s">
        <v>6166</v>
      </c>
      <c r="C1405" s="14" t="s">
        <v>7839</v>
      </c>
      <c r="D1405" s="14" t="s">
        <v>6873</v>
      </c>
      <c r="E1405" s="14" t="s">
        <v>7826</v>
      </c>
      <c r="F1405" s="14" t="s">
        <v>33</v>
      </c>
      <c r="G1405" s="14"/>
      <c r="H1405" s="14"/>
      <c r="I1405" s="14"/>
      <c r="J1405" s="14"/>
      <c r="K1405" s="14"/>
      <c r="L1405" s="14"/>
      <c r="M1405" s="14" t="s">
        <v>7841</v>
      </c>
      <c r="N1405" s="14" t="s">
        <v>7842</v>
      </c>
      <c r="O1405" s="14"/>
      <c r="P1405" s="14"/>
      <c r="Q1405" s="14" t="s">
        <v>6276</v>
      </c>
      <c r="R1405" s="14" t="s">
        <v>7105</v>
      </c>
      <c r="S1405" s="14" t="s">
        <v>7830</v>
      </c>
      <c r="T1405" s="14" t="s">
        <v>1028</v>
      </c>
      <c r="U1405" s="17" t="s">
        <v>6866</v>
      </c>
      <c r="V1405" s="18" t="str">
        <f>IF(ISNA(MATCH("*post*",U1405,0)),IF(ISNA(MATCH("*pre*",U1405,0)),IF(ISNUMBER(MATCH($U1405,Applicability!$A$2:$A$7,0)),"Y",IF(ISNUMBER(MATCH($U1405,Applicability!$B$2:$B$7,0)),"N",IF(ISNA(MATCH("*"&amp;Applicability!$C$2&amp;"*",U1405,0)),"","Y"))),""),"")</f>
        <v/>
      </c>
      <c r="Y1405" s="14" t="s">
        <v>7840</v>
      </c>
      <c r="Z1405" s="14" t="s">
        <v>7825</v>
      </c>
      <c r="AA1405" s="14" t="s">
        <v>5884</v>
      </c>
      <c r="AB1405" s="14" t="s">
        <v>32</v>
      </c>
      <c r="AC1405" s="14" t="s">
        <v>191</v>
      </c>
      <c r="AD1405" s="14" t="s">
        <v>26</v>
      </c>
      <c r="AE1405" s="14" t="s">
        <v>26</v>
      </c>
      <c r="AF1405" s="14" t="s">
        <v>2982</v>
      </c>
      <c r="AG1405" s="14" t="s">
        <v>2223</v>
      </c>
      <c r="AH1405" s="14" t="s">
        <v>1360</v>
      </c>
    </row>
    <row r="1406" spans="1:34" ht="81" x14ac:dyDescent="0.2">
      <c r="A1406" s="14" t="s">
        <v>26</v>
      </c>
      <c r="B1406" s="14" t="s">
        <v>6166</v>
      </c>
      <c r="C1406" s="14" t="s">
        <v>7843</v>
      </c>
      <c r="D1406" s="14" t="s">
        <v>6873</v>
      </c>
      <c r="E1406" s="14" t="s">
        <v>7826</v>
      </c>
      <c r="F1406" s="14" t="s">
        <v>33</v>
      </c>
      <c r="G1406" s="14"/>
      <c r="H1406" s="14"/>
      <c r="I1406" s="14"/>
      <c r="J1406" s="14"/>
      <c r="K1406" s="14"/>
      <c r="L1406" s="14"/>
      <c r="M1406" s="14" t="s">
        <v>7845</v>
      </c>
      <c r="N1406" s="14" t="s">
        <v>7846</v>
      </c>
      <c r="O1406" s="14"/>
      <c r="P1406" s="14"/>
      <c r="Q1406" s="14" t="s">
        <v>7847</v>
      </c>
      <c r="R1406" s="14" t="s">
        <v>7527</v>
      </c>
      <c r="S1406" s="14" t="s">
        <v>7830</v>
      </c>
      <c r="T1406" s="14" t="s">
        <v>1028</v>
      </c>
      <c r="U1406" s="17" t="s">
        <v>1815</v>
      </c>
      <c r="V1406" s="18" t="str">
        <f>IF(ISNA(MATCH("*post*",U1406,0)),IF(ISNA(MATCH("*pre*",U1406,0)),IF(ISNUMBER(MATCH($U1406,Applicability!$A$2:$A$7,0)),"Y",IF(ISNUMBER(MATCH($U1406,Applicability!$B$2:$B$7,0)),"N",IF(ISNA(MATCH("*"&amp;Applicability!$C$2&amp;"*",U1406,0)),"","Y"))),""),"")</f>
        <v/>
      </c>
      <c r="Y1406" s="14" t="s">
        <v>7844</v>
      </c>
      <c r="Z1406" s="14" t="s">
        <v>7825</v>
      </c>
      <c r="AA1406" s="14" t="s">
        <v>5884</v>
      </c>
      <c r="AB1406" s="14" t="s">
        <v>32</v>
      </c>
      <c r="AC1406" s="14" t="s">
        <v>191</v>
      </c>
      <c r="AD1406" s="14" t="s">
        <v>26</v>
      </c>
      <c r="AE1406" s="14" t="s">
        <v>26</v>
      </c>
      <c r="AF1406" s="14" t="s">
        <v>2982</v>
      </c>
      <c r="AG1406" s="14" t="s">
        <v>2223</v>
      </c>
      <c r="AH1406" s="14" t="s">
        <v>1360</v>
      </c>
    </row>
    <row r="1407" spans="1:34" ht="81" x14ac:dyDescent="0.2">
      <c r="A1407" s="14" t="s">
        <v>26</v>
      </c>
      <c r="B1407" s="14" t="s">
        <v>6166</v>
      </c>
      <c r="C1407" s="14" t="s">
        <v>7848</v>
      </c>
      <c r="D1407" s="14" t="s">
        <v>6873</v>
      </c>
      <c r="E1407" s="14" t="s">
        <v>7826</v>
      </c>
      <c r="F1407" s="14" t="s">
        <v>33</v>
      </c>
      <c r="G1407" s="14"/>
      <c r="H1407" s="14"/>
      <c r="I1407" s="14"/>
      <c r="J1407" s="14"/>
      <c r="K1407" s="14"/>
      <c r="L1407" s="14"/>
      <c r="M1407" s="14" t="s">
        <v>7850</v>
      </c>
      <c r="N1407" s="14" t="s">
        <v>7846</v>
      </c>
      <c r="O1407" s="14"/>
      <c r="P1407" s="14"/>
      <c r="Q1407" s="14" t="s">
        <v>3970</v>
      </c>
      <c r="R1407" s="14" t="s">
        <v>7851</v>
      </c>
      <c r="S1407" s="14" t="s">
        <v>7830</v>
      </c>
      <c r="T1407" s="14" t="s">
        <v>1028</v>
      </c>
      <c r="U1407" s="17" t="s">
        <v>7094</v>
      </c>
      <c r="V1407" s="18" t="str">
        <f>IF(ISNA(MATCH("*post*",U1407,0)),IF(ISNA(MATCH("*pre*",U1407,0)),IF(ISNUMBER(MATCH($U1407,Applicability!$A$2:$A$7,0)),"Y",IF(ISNUMBER(MATCH($U1407,Applicability!$B$2:$B$7,0)),"N",IF(ISNA(MATCH("*"&amp;Applicability!$C$2&amp;"*",U1407,0)),"","Y"))),""),"")</f>
        <v/>
      </c>
      <c r="Y1407" s="14" t="s">
        <v>7849</v>
      </c>
      <c r="Z1407" s="14" t="s">
        <v>7825</v>
      </c>
      <c r="AA1407" s="14" t="s">
        <v>5884</v>
      </c>
      <c r="AB1407" s="14" t="s">
        <v>32</v>
      </c>
      <c r="AC1407" s="14" t="s">
        <v>191</v>
      </c>
      <c r="AD1407" s="14" t="s">
        <v>26</v>
      </c>
      <c r="AE1407" s="14" t="s">
        <v>26</v>
      </c>
      <c r="AF1407" s="14" t="s">
        <v>2982</v>
      </c>
      <c r="AG1407" s="14" t="s">
        <v>2223</v>
      </c>
      <c r="AH1407" s="14" t="s">
        <v>1360</v>
      </c>
    </row>
    <row r="1408" spans="1:34" ht="81" x14ac:dyDescent="0.2">
      <c r="A1408" s="14" t="s">
        <v>26</v>
      </c>
      <c r="B1408" s="14" t="s">
        <v>6166</v>
      </c>
      <c r="C1408" s="14" t="s">
        <v>7852</v>
      </c>
      <c r="D1408" s="14" t="s">
        <v>6873</v>
      </c>
      <c r="E1408" s="14" t="s">
        <v>7826</v>
      </c>
      <c r="F1408" s="14" t="s">
        <v>33</v>
      </c>
      <c r="G1408" s="14"/>
      <c r="H1408" s="14"/>
      <c r="I1408" s="14"/>
      <c r="J1408" s="14"/>
      <c r="K1408" s="14"/>
      <c r="L1408" s="14"/>
      <c r="M1408" s="14" t="s">
        <v>7845</v>
      </c>
      <c r="N1408" s="14" t="s">
        <v>7846</v>
      </c>
      <c r="O1408" s="14"/>
      <c r="P1408" s="14"/>
      <c r="Q1408" s="14" t="s">
        <v>7847</v>
      </c>
      <c r="R1408" s="14" t="s">
        <v>7527</v>
      </c>
      <c r="S1408" s="14" t="s">
        <v>7830</v>
      </c>
      <c r="T1408" s="14" t="s">
        <v>1028</v>
      </c>
      <c r="U1408" s="17" t="s">
        <v>7085</v>
      </c>
      <c r="V1408" s="18" t="str">
        <f>IF(ISNA(MATCH("*post*",U1408,0)),IF(ISNA(MATCH("*pre*",U1408,0)),IF(ISNUMBER(MATCH($U1408,Applicability!$A$2:$A$7,0)),"Y",IF(ISNUMBER(MATCH($U1408,Applicability!$B$2:$B$7,0)),"N",IF(ISNA(MATCH("*"&amp;Applicability!$C$2&amp;"*",U1408,0)),"","Y"))),""),"")</f>
        <v/>
      </c>
      <c r="Y1408" s="14" t="s">
        <v>7844</v>
      </c>
      <c r="Z1408" s="14" t="s">
        <v>7825</v>
      </c>
      <c r="AA1408" s="14" t="s">
        <v>5884</v>
      </c>
      <c r="AB1408" s="14" t="s">
        <v>32</v>
      </c>
      <c r="AC1408" s="14" t="s">
        <v>191</v>
      </c>
      <c r="AD1408" s="14" t="s">
        <v>26</v>
      </c>
      <c r="AE1408" s="14" t="s">
        <v>26</v>
      </c>
      <c r="AF1408" s="14" t="s">
        <v>2982</v>
      </c>
      <c r="AG1408" s="14" t="s">
        <v>2223</v>
      </c>
      <c r="AH1408" s="14" t="s">
        <v>1360</v>
      </c>
    </row>
    <row r="1409" spans="1:34" ht="81" hidden="1" x14ac:dyDescent="0.2">
      <c r="A1409" s="14" t="s">
        <v>26</v>
      </c>
      <c r="B1409" s="14" t="s">
        <v>6166</v>
      </c>
      <c r="C1409" s="14" t="s">
        <v>7853</v>
      </c>
      <c r="D1409" s="14" t="s">
        <v>6873</v>
      </c>
      <c r="E1409" s="14" t="s">
        <v>7826</v>
      </c>
      <c r="F1409" s="14" t="s">
        <v>33</v>
      </c>
      <c r="G1409" s="14"/>
      <c r="H1409" s="14"/>
      <c r="I1409" s="14" t="s">
        <v>7484</v>
      </c>
      <c r="J1409" s="14" t="s">
        <v>2082</v>
      </c>
      <c r="K1409" s="14"/>
      <c r="L1409" s="14"/>
      <c r="M1409" s="14"/>
      <c r="N1409" s="14"/>
      <c r="O1409" s="14"/>
      <c r="P1409" s="14"/>
      <c r="Q1409" s="14"/>
      <c r="R1409" s="14"/>
      <c r="S1409" s="14" t="s">
        <v>7830</v>
      </c>
      <c r="T1409" s="14" t="s">
        <v>1028</v>
      </c>
      <c r="U1409" s="17" t="s">
        <v>187</v>
      </c>
      <c r="V1409" s="18" t="str">
        <f>IF(ISNA(MATCH("*post*",U1409,0)),IF(ISNA(MATCH("*pre*",U1409,0)),IF(ISNUMBER(MATCH($U1409,Applicability!$A$2:$A$7,0)),"Y",IF(ISNUMBER(MATCH($U1409,Applicability!$B$2:$B$7,0)),"N",IF(ISNA(MATCH("*"&amp;Applicability!$C$2&amp;"*",U1409,0)),"","Y"))),""),"")</f>
        <v>N</v>
      </c>
      <c r="Y1409" s="14" t="s">
        <v>7854</v>
      </c>
      <c r="Z1409" s="14" t="s">
        <v>7825</v>
      </c>
      <c r="AA1409" s="14" t="s">
        <v>5884</v>
      </c>
      <c r="AB1409" s="14" t="s">
        <v>32</v>
      </c>
      <c r="AC1409" s="14" t="s">
        <v>191</v>
      </c>
      <c r="AD1409" s="14" t="s">
        <v>26</v>
      </c>
      <c r="AE1409" s="14" t="s">
        <v>26</v>
      </c>
      <c r="AF1409" s="14" t="s">
        <v>2982</v>
      </c>
      <c r="AG1409" s="14" t="s">
        <v>2223</v>
      </c>
      <c r="AH1409" s="14" t="s">
        <v>1360</v>
      </c>
    </row>
    <row r="1410" spans="1:34" ht="54" hidden="1" x14ac:dyDescent="0.2">
      <c r="A1410" s="14" t="s">
        <v>26</v>
      </c>
      <c r="B1410" s="14" t="s">
        <v>6166</v>
      </c>
      <c r="C1410" s="14" t="s">
        <v>7855</v>
      </c>
      <c r="D1410" s="14" t="s">
        <v>6873</v>
      </c>
      <c r="E1410" s="14" t="s">
        <v>7857</v>
      </c>
      <c r="F1410" s="14" t="s">
        <v>33</v>
      </c>
      <c r="G1410" s="14"/>
      <c r="H1410" s="14"/>
      <c r="I1410" s="14" t="s">
        <v>7858</v>
      </c>
      <c r="J1410" s="14" t="s">
        <v>7859</v>
      </c>
      <c r="K1410" s="14"/>
      <c r="L1410" s="14"/>
      <c r="M1410" s="14"/>
      <c r="N1410" s="14"/>
      <c r="O1410" s="14"/>
      <c r="P1410" s="14"/>
      <c r="Q1410" s="14"/>
      <c r="R1410" s="14"/>
      <c r="S1410" s="14" t="s">
        <v>7860</v>
      </c>
      <c r="T1410" s="14" t="s">
        <v>6399</v>
      </c>
      <c r="U1410" s="17" t="s">
        <v>187</v>
      </c>
      <c r="V1410" s="18" t="str">
        <f>IF(ISNA(MATCH("*post*",U1410,0)),IF(ISNA(MATCH("*pre*",U1410,0)),IF(ISNUMBER(MATCH($U1410,Applicability!$A$2:$A$7,0)),"Y",IF(ISNUMBER(MATCH($U1410,Applicability!$B$2:$B$7,0)),"N",IF(ISNA(MATCH("*"&amp;Applicability!$C$2&amp;"*",U1410,0)),"","Y"))),""),"")</f>
        <v>N</v>
      </c>
      <c r="Y1410" s="14" t="s">
        <v>7856</v>
      </c>
      <c r="Z1410" s="14" t="s">
        <v>7110</v>
      </c>
      <c r="AA1410" s="14" t="s">
        <v>26</v>
      </c>
      <c r="AB1410" s="14" t="s">
        <v>32</v>
      </c>
      <c r="AC1410" s="14" t="s">
        <v>191</v>
      </c>
      <c r="AD1410" s="14" t="s">
        <v>26</v>
      </c>
      <c r="AE1410" s="14" t="s">
        <v>26</v>
      </c>
      <c r="AF1410" s="14" t="s">
        <v>2982</v>
      </c>
      <c r="AG1410" s="14" t="s">
        <v>1692</v>
      </c>
      <c r="AH1410" s="14" t="s">
        <v>26</v>
      </c>
    </row>
    <row r="1411" spans="1:34" ht="94.5" hidden="1" x14ac:dyDescent="0.2">
      <c r="A1411" s="14" t="s">
        <v>26</v>
      </c>
      <c r="B1411" s="14" t="s">
        <v>6166</v>
      </c>
      <c r="C1411" s="14" t="s">
        <v>7861</v>
      </c>
      <c r="D1411" s="14" t="s">
        <v>6873</v>
      </c>
      <c r="E1411" s="14" t="s">
        <v>7864</v>
      </c>
      <c r="F1411" s="14" t="s">
        <v>33</v>
      </c>
      <c r="G1411" s="14" t="s">
        <v>73</v>
      </c>
      <c r="H1411" s="14" t="s">
        <v>73</v>
      </c>
      <c r="I1411" s="14" t="s">
        <v>876</v>
      </c>
      <c r="J1411" s="14" t="s">
        <v>73</v>
      </c>
      <c r="K1411" s="14"/>
      <c r="L1411" s="14"/>
      <c r="M1411" s="14"/>
      <c r="N1411" s="14"/>
      <c r="O1411" s="14"/>
      <c r="P1411" s="14"/>
      <c r="Q1411" s="14"/>
      <c r="R1411" s="14"/>
      <c r="S1411" s="14" t="s">
        <v>7865</v>
      </c>
      <c r="T1411" s="14" t="s">
        <v>237</v>
      </c>
      <c r="U1411" s="17" t="s">
        <v>39</v>
      </c>
      <c r="V1411" s="18" t="str">
        <f>IF(ISNA(MATCH("*post*",U1411,0)),IF(ISNA(MATCH("*pre*",U1411,0)),IF(ISNUMBER(MATCH($U1411,Applicability!$A$2:$A$7,0)),"Y",IF(ISNUMBER(MATCH($U1411,Applicability!$B$2:$B$7,0)),"N",IF(ISNA(MATCH("*"&amp;Applicability!$C$2&amp;"*",U1411,0)),"","Y"))),""),"")</f>
        <v>Y</v>
      </c>
      <c r="Y1411" s="14" t="s">
        <v>7862</v>
      </c>
      <c r="Z1411" s="14" t="s">
        <v>7863</v>
      </c>
      <c r="AA1411" s="14" t="s">
        <v>5884</v>
      </c>
      <c r="AB1411" s="14" t="s">
        <v>32</v>
      </c>
      <c r="AC1411" s="14" t="s">
        <v>35</v>
      </c>
      <c r="AD1411" s="14" t="s">
        <v>26</v>
      </c>
      <c r="AE1411" s="14" t="s">
        <v>4708</v>
      </c>
      <c r="AF1411" s="14" t="s">
        <v>2982</v>
      </c>
      <c r="AG1411" s="14" t="s">
        <v>7866</v>
      </c>
      <c r="AH1411" s="14" t="s">
        <v>1360</v>
      </c>
    </row>
    <row r="1412" spans="1:34" ht="67.5" x14ac:dyDescent="0.2">
      <c r="A1412" s="14" t="s">
        <v>26</v>
      </c>
      <c r="B1412" s="14" t="s">
        <v>6166</v>
      </c>
      <c r="C1412" s="14" t="s">
        <v>7867</v>
      </c>
      <c r="D1412" s="14" t="s">
        <v>6873</v>
      </c>
      <c r="E1412" s="14" t="s">
        <v>7869</v>
      </c>
      <c r="F1412" s="14" t="s">
        <v>33</v>
      </c>
      <c r="G1412" s="14"/>
      <c r="H1412" s="14"/>
      <c r="I1412" s="14"/>
      <c r="J1412" s="14"/>
      <c r="K1412" s="14" t="s">
        <v>7870</v>
      </c>
      <c r="L1412" s="14" t="s">
        <v>7871</v>
      </c>
      <c r="M1412" s="14" t="s">
        <v>7872</v>
      </c>
      <c r="N1412" s="14" t="s">
        <v>7871</v>
      </c>
      <c r="O1412" s="14" t="s">
        <v>7873</v>
      </c>
      <c r="P1412" s="14" t="s">
        <v>7874</v>
      </c>
      <c r="Q1412" s="14" t="s">
        <v>7875</v>
      </c>
      <c r="R1412" s="14" t="s">
        <v>7874</v>
      </c>
      <c r="S1412" s="14" t="s">
        <v>7876</v>
      </c>
      <c r="T1412" s="14" t="s">
        <v>38</v>
      </c>
      <c r="U1412" s="17" t="s">
        <v>6880</v>
      </c>
      <c r="V1412" s="18" t="str">
        <f>IF(ISNA(MATCH("*post*",U1412,0)),IF(ISNA(MATCH("*pre*",U1412,0)),IF(ISNUMBER(MATCH($U1412,Applicability!$A$2:$A$7,0)),"Y",IF(ISNUMBER(MATCH($U1412,Applicability!$B$2:$B$7,0)),"N",IF(ISNA(MATCH("*"&amp;Applicability!$C$2&amp;"*",U1412,0)),"","Y"))),""),"")</f>
        <v/>
      </c>
      <c r="Y1412" s="14" t="s">
        <v>7868</v>
      </c>
      <c r="Z1412" s="14" t="s">
        <v>7724</v>
      </c>
      <c r="AA1412" s="14" t="s">
        <v>5884</v>
      </c>
      <c r="AB1412" s="14" t="s">
        <v>32</v>
      </c>
      <c r="AC1412" s="14" t="s">
        <v>326</v>
      </c>
      <c r="AD1412" s="14" t="s">
        <v>26</v>
      </c>
      <c r="AE1412" s="14" t="s">
        <v>4708</v>
      </c>
      <c r="AF1412" s="14" t="s">
        <v>2982</v>
      </c>
      <c r="AG1412" s="14" t="s">
        <v>7727</v>
      </c>
      <c r="AH1412" s="14" t="s">
        <v>1360</v>
      </c>
    </row>
    <row r="1413" spans="1:34" ht="67.5" x14ac:dyDescent="0.2">
      <c r="A1413" s="14" t="s">
        <v>26</v>
      </c>
      <c r="B1413" s="14" t="s">
        <v>6166</v>
      </c>
      <c r="C1413" s="14" t="s">
        <v>7877</v>
      </c>
      <c r="D1413" s="14" t="s">
        <v>6873</v>
      </c>
      <c r="E1413" s="14" t="s">
        <v>7869</v>
      </c>
      <c r="F1413" s="14" t="s">
        <v>33</v>
      </c>
      <c r="G1413" s="14"/>
      <c r="H1413" s="14"/>
      <c r="I1413" s="14"/>
      <c r="J1413" s="14"/>
      <c r="K1413" s="14" t="s">
        <v>7879</v>
      </c>
      <c r="L1413" s="14" t="s">
        <v>7879</v>
      </c>
      <c r="M1413" s="14" t="s">
        <v>7880</v>
      </c>
      <c r="N1413" s="14" t="s">
        <v>7879</v>
      </c>
      <c r="O1413" s="14" t="s">
        <v>7881</v>
      </c>
      <c r="P1413" s="14" t="s">
        <v>7881</v>
      </c>
      <c r="Q1413" s="14" t="s">
        <v>7882</v>
      </c>
      <c r="R1413" s="14" t="s">
        <v>7881</v>
      </c>
      <c r="S1413" s="14" t="s">
        <v>7876</v>
      </c>
      <c r="T1413" s="14" t="s">
        <v>38</v>
      </c>
      <c r="U1413" s="17" t="s">
        <v>7883</v>
      </c>
      <c r="V1413" s="18" t="str">
        <f>IF(ISNA(MATCH("*post*",U1413,0)),IF(ISNA(MATCH("*pre*",U1413,0)),IF(ISNUMBER(MATCH($U1413,Applicability!$A$2:$A$7,0)),"Y",IF(ISNUMBER(MATCH($U1413,Applicability!$B$2:$B$7,0)),"N",IF(ISNA(MATCH("*"&amp;Applicability!$C$2&amp;"*",U1413,0)),"","Y"))),""),"")</f>
        <v/>
      </c>
      <c r="Y1413" s="14" t="s">
        <v>7878</v>
      </c>
      <c r="Z1413" s="14" t="s">
        <v>7724</v>
      </c>
      <c r="AA1413" s="14" t="s">
        <v>5884</v>
      </c>
      <c r="AB1413" s="14" t="s">
        <v>32</v>
      </c>
      <c r="AC1413" s="14" t="s">
        <v>326</v>
      </c>
      <c r="AD1413" s="14" t="s">
        <v>26</v>
      </c>
      <c r="AE1413" s="14" t="s">
        <v>4708</v>
      </c>
      <c r="AF1413" s="14" t="s">
        <v>2982</v>
      </c>
      <c r="AG1413" s="14" t="s">
        <v>7727</v>
      </c>
      <c r="AH1413" s="14" t="s">
        <v>1360</v>
      </c>
    </row>
    <row r="1414" spans="1:34" ht="67.5" hidden="1" x14ac:dyDescent="0.2">
      <c r="A1414" s="14" t="s">
        <v>26</v>
      </c>
      <c r="B1414" s="14" t="s">
        <v>6166</v>
      </c>
      <c r="C1414" s="14" t="s">
        <v>7884</v>
      </c>
      <c r="D1414" s="14" t="s">
        <v>6873</v>
      </c>
      <c r="E1414" s="14" t="s">
        <v>7869</v>
      </c>
      <c r="F1414" s="14" t="s">
        <v>33</v>
      </c>
      <c r="G1414" s="14"/>
      <c r="H1414" s="14"/>
      <c r="I1414" s="14"/>
      <c r="J1414" s="14"/>
      <c r="K1414" s="14" t="s">
        <v>7886</v>
      </c>
      <c r="L1414" s="14" t="s">
        <v>7887</v>
      </c>
      <c r="M1414" s="14" t="s">
        <v>7888</v>
      </c>
      <c r="N1414" s="14" t="s">
        <v>7887</v>
      </c>
      <c r="O1414" s="14" t="s">
        <v>7889</v>
      </c>
      <c r="P1414" s="14" t="s">
        <v>7890</v>
      </c>
      <c r="Q1414" s="14" t="s">
        <v>7891</v>
      </c>
      <c r="R1414" s="14" t="s">
        <v>7890</v>
      </c>
      <c r="S1414" s="14" t="s">
        <v>7876</v>
      </c>
      <c r="T1414" s="14" t="s">
        <v>38</v>
      </c>
      <c r="U1414" s="17" t="s">
        <v>1735</v>
      </c>
      <c r="V1414" s="18" t="str">
        <f>IF(ISNA(MATCH("*post*",U1414,0)),IF(ISNA(MATCH("*pre*",U1414,0)),IF(ISNUMBER(MATCH($U1414,Applicability!$A$2:$A$7,0)),"Y",IF(ISNUMBER(MATCH($U1414,Applicability!$B$2:$B$7,0)),"N",IF(ISNA(MATCH("*"&amp;Applicability!$C$2&amp;"*",U1414,0)),"","Y"))),""),"")</f>
        <v>Y</v>
      </c>
      <c r="Y1414" s="14" t="s">
        <v>7885</v>
      </c>
      <c r="Z1414" s="14" t="s">
        <v>7724</v>
      </c>
      <c r="AA1414" s="14" t="s">
        <v>5884</v>
      </c>
      <c r="AB1414" s="14" t="s">
        <v>32</v>
      </c>
      <c r="AC1414" s="14" t="s">
        <v>326</v>
      </c>
      <c r="AD1414" s="14" t="s">
        <v>26</v>
      </c>
      <c r="AE1414" s="14" t="s">
        <v>4708</v>
      </c>
      <c r="AF1414" s="14" t="s">
        <v>2982</v>
      </c>
      <c r="AG1414" s="14" t="s">
        <v>7727</v>
      </c>
      <c r="AH1414" s="14" t="s">
        <v>1360</v>
      </c>
    </row>
    <row r="1415" spans="1:34" ht="67.5" x14ac:dyDescent="0.2">
      <c r="A1415" s="14" t="s">
        <v>26</v>
      </c>
      <c r="B1415" s="14" t="s">
        <v>6166</v>
      </c>
      <c r="C1415" s="14" t="s">
        <v>7892</v>
      </c>
      <c r="D1415" s="14" t="s">
        <v>6873</v>
      </c>
      <c r="E1415" s="14" t="s">
        <v>7869</v>
      </c>
      <c r="F1415" s="14" t="s">
        <v>33</v>
      </c>
      <c r="G1415" s="14"/>
      <c r="H1415" s="14"/>
      <c r="I1415" s="14"/>
      <c r="J1415" s="14"/>
      <c r="K1415" s="14" t="s">
        <v>7894</v>
      </c>
      <c r="L1415" s="14" t="s">
        <v>7895</v>
      </c>
      <c r="M1415" s="14" t="s">
        <v>7896</v>
      </c>
      <c r="N1415" s="14" t="s">
        <v>7895</v>
      </c>
      <c r="O1415" s="14" t="s">
        <v>7897</v>
      </c>
      <c r="P1415" s="14" t="s">
        <v>7898</v>
      </c>
      <c r="Q1415" s="14" t="s">
        <v>7899</v>
      </c>
      <c r="R1415" s="14" t="s">
        <v>7898</v>
      </c>
      <c r="S1415" s="14" t="s">
        <v>7876</v>
      </c>
      <c r="T1415" s="14" t="s">
        <v>38</v>
      </c>
      <c r="U1415" s="17" t="s">
        <v>6866</v>
      </c>
      <c r="V1415" s="18" t="str">
        <f>IF(ISNA(MATCH("*post*",U1415,0)),IF(ISNA(MATCH("*pre*",U1415,0)),IF(ISNUMBER(MATCH($U1415,Applicability!$A$2:$A$7,0)),"Y",IF(ISNUMBER(MATCH($U1415,Applicability!$B$2:$B$7,0)),"N",IF(ISNA(MATCH("*"&amp;Applicability!$C$2&amp;"*",U1415,0)),"","Y"))),""),"")</f>
        <v/>
      </c>
      <c r="Y1415" s="14" t="s">
        <v>7893</v>
      </c>
      <c r="Z1415" s="14" t="s">
        <v>7724</v>
      </c>
      <c r="AA1415" s="14" t="s">
        <v>5884</v>
      </c>
      <c r="AB1415" s="14" t="s">
        <v>32</v>
      </c>
      <c r="AC1415" s="14" t="s">
        <v>326</v>
      </c>
      <c r="AD1415" s="14" t="s">
        <v>26</v>
      </c>
      <c r="AE1415" s="14" t="s">
        <v>4708</v>
      </c>
      <c r="AF1415" s="14" t="s">
        <v>2982</v>
      </c>
      <c r="AG1415" s="14" t="s">
        <v>7727</v>
      </c>
      <c r="AH1415" s="14" t="s">
        <v>1360</v>
      </c>
    </row>
    <row r="1416" spans="1:34" ht="94.5" x14ac:dyDescent="0.2">
      <c r="A1416" s="14" t="s">
        <v>26</v>
      </c>
      <c r="B1416" s="14" t="s">
        <v>6166</v>
      </c>
      <c r="C1416" s="14" t="s">
        <v>7900</v>
      </c>
      <c r="D1416" s="14" t="s">
        <v>6873</v>
      </c>
      <c r="E1416" s="14" t="s">
        <v>7869</v>
      </c>
      <c r="F1416" s="14" t="s">
        <v>33</v>
      </c>
      <c r="G1416" s="14" t="s">
        <v>73</v>
      </c>
      <c r="H1416" s="14" t="s">
        <v>73</v>
      </c>
      <c r="I1416" s="14" t="s">
        <v>876</v>
      </c>
      <c r="J1416" s="14" t="s">
        <v>73</v>
      </c>
      <c r="K1416" s="14"/>
      <c r="L1416" s="14"/>
      <c r="M1416" s="14"/>
      <c r="N1416" s="14"/>
      <c r="O1416" s="14"/>
      <c r="P1416" s="14"/>
      <c r="Q1416" s="14"/>
      <c r="R1416" s="14"/>
      <c r="S1416" s="14" t="s">
        <v>7876</v>
      </c>
      <c r="T1416" s="14" t="s">
        <v>38</v>
      </c>
      <c r="U1416" s="17" t="s">
        <v>7902</v>
      </c>
      <c r="V1416" s="18" t="str">
        <f>IF(ISNA(MATCH("*post*",U1416,0)),IF(ISNA(MATCH("*pre*",U1416,0)),IF(ISNUMBER(MATCH($U1416,Applicability!$A$2:$A$7,0)),"Y",IF(ISNUMBER(MATCH($U1416,Applicability!$B$2:$B$7,0)),"N",IF(ISNA(MATCH("*"&amp;Applicability!$C$2&amp;"*",U1416,0)),"","Y"))),""),"")</f>
        <v/>
      </c>
      <c r="Y1416" s="14" t="s">
        <v>7901</v>
      </c>
      <c r="Z1416" s="14" t="s">
        <v>7724</v>
      </c>
      <c r="AA1416" s="14" t="s">
        <v>5884</v>
      </c>
      <c r="AB1416" s="14" t="s">
        <v>32</v>
      </c>
      <c r="AC1416" s="14" t="s">
        <v>35</v>
      </c>
      <c r="AD1416" s="14" t="s">
        <v>26</v>
      </c>
      <c r="AE1416" s="14" t="s">
        <v>4708</v>
      </c>
      <c r="AF1416" s="14" t="s">
        <v>2982</v>
      </c>
      <c r="AG1416" s="14" t="s">
        <v>7727</v>
      </c>
      <c r="AH1416" s="14" t="s">
        <v>1360</v>
      </c>
    </row>
    <row r="1417" spans="1:34" ht="94.5" x14ac:dyDescent="0.2">
      <c r="A1417" s="14" t="s">
        <v>26</v>
      </c>
      <c r="B1417" s="14" t="s">
        <v>6166</v>
      </c>
      <c r="C1417" s="14" t="s">
        <v>7903</v>
      </c>
      <c r="D1417" s="14" t="s">
        <v>6873</v>
      </c>
      <c r="E1417" s="14" t="s">
        <v>7869</v>
      </c>
      <c r="F1417" s="14" t="s">
        <v>33</v>
      </c>
      <c r="G1417" s="14"/>
      <c r="H1417" s="14"/>
      <c r="I1417" s="14"/>
      <c r="J1417" s="14"/>
      <c r="K1417" s="14" t="s">
        <v>7905</v>
      </c>
      <c r="L1417" s="14" t="s">
        <v>7906</v>
      </c>
      <c r="M1417" s="14" t="s">
        <v>7907</v>
      </c>
      <c r="N1417" s="14" t="s">
        <v>7906</v>
      </c>
      <c r="O1417" s="14" t="s">
        <v>7908</v>
      </c>
      <c r="P1417" s="14" t="s">
        <v>7909</v>
      </c>
      <c r="Q1417" s="14" t="s">
        <v>7910</v>
      </c>
      <c r="R1417" s="14" t="s">
        <v>7909</v>
      </c>
      <c r="S1417" s="14" t="s">
        <v>7876</v>
      </c>
      <c r="T1417" s="14" t="s">
        <v>38</v>
      </c>
      <c r="U1417" s="17" t="s">
        <v>7052</v>
      </c>
      <c r="V1417" s="18" t="str">
        <f>IF(ISNA(MATCH("*post*",U1417,0)),IF(ISNA(MATCH("*pre*",U1417,0)),IF(ISNUMBER(MATCH($U1417,Applicability!$A$2:$A$7,0)),"Y",IF(ISNUMBER(MATCH($U1417,Applicability!$B$2:$B$7,0)),"N",IF(ISNA(MATCH("*"&amp;Applicability!$C$2&amp;"*",U1417,0)),"","Y"))),""),"")</f>
        <v/>
      </c>
      <c r="Y1417" s="14" t="s">
        <v>7904</v>
      </c>
      <c r="Z1417" s="14" t="s">
        <v>7724</v>
      </c>
      <c r="AA1417" s="14" t="s">
        <v>5884</v>
      </c>
      <c r="AB1417" s="14" t="s">
        <v>32</v>
      </c>
      <c r="AC1417" s="14" t="s">
        <v>326</v>
      </c>
      <c r="AD1417" s="14" t="s">
        <v>26</v>
      </c>
      <c r="AE1417" s="14" t="s">
        <v>4708</v>
      </c>
      <c r="AF1417" s="14" t="s">
        <v>2982</v>
      </c>
      <c r="AG1417" s="14" t="s">
        <v>7727</v>
      </c>
      <c r="AH1417" s="14" t="s">
        <v>1360</v>
      </c>
    </row>
    <row r="1418" spans="1:34" ht="67.5" x14ac:dyDescent="0.2">
      <c r="A1418" s="14" t="s">
        <v>26</v>
      </c>
      <c r="B1418" s="14" t="s">
        <v>6166</v>
      </c>
      <c r="C1418" s="14" t="s">
        <v>7911</v>
      </c>
      <c r="D1418" s="14" t="s">
        <v>6873</v>
      </c>
      <c r="E1418" s="14" t="s">
        <v>7869</v>
      </c>
      <c r="F1418" s="14" t="s">
        <v>33</v>
      </c>
      <c r="G1418" s="14"/>
      <c r="H1418" s="14"/>
      <c r="I1418" s="14"/>
      <c r="J1418" s="14"/>
      <c r="K1418" s="14" t="s">
        <v>7913</v>
      </c>
      <c r="L1418" s="14" t="s">
        <v>7914</v>
      </c>
      <c r="M1418" s="14" t="s">
        <v>7915</v>
      </c>
      <c r="N1418" s="14" t="s">
        <v>7914</v>
      </c>
      <c r="O1418" s="14" t="s">
        <v>7916</v>
      </c>
      <c r="P1418" s="14" t="s">
        <v>7917</v>
      </c>
      <c r="Q1418" s="14" t="s">
        <v>7918</v>
      </c>
      <c r="R1418" s="14" t="s">
        <v>7917</v>
      </c>
      <c r="S1418" s="14" t="s">
        <v>7876</v>
      </c>
      <c r="T1418" s="14" t="s">
        <v>38</v>
      </c>
      <c r="U1418" s="17" t="s">
        <v>7048</v>
      </c>
      <c r="V1418" s="18" t="str">
        <f>IF(ISNA(MATCH("*post*",U1418,0)),IF(ISNA(MATCH("*pre*",U1418,0)),IF(ISNUMBER(MATCH($U1418,Applicability!$A$2:$A$7,0)),"Y",IF(ISNUMBER(MATCH($U1418,Applicability!$B$2:$B$7,0)),"N",IF(ISNA(MATCH("*"&amp;Applicability!$C$2&amp;"*",U1418,0)),"","Y"))),""),"")</f>
        <v/>
      </c>
      <c r="Y1418" s="14" t="s">
        <v>7912</v>
      </c>
      <c r="Z1418" s="14" t="s">
        <v>7724</v>
      </c>
      <c r="AA1418" s="14" t="s">
        <v>5884</v>
      </c>
      <c r="AB1418" s="14" t="s">
        <v>32</v>
      </c>
      <c r="AC1418" s="14" t="s">
        <v>326</v>
      </c>
      <c r="AD1418" s="14" t="s">
        <v>26</v>
      </c>
      <c r="AE1418" s="14" t="s">
        <v>4708</v>
      </c>
      <c r="AF1418" s="14" t="s">
        <v>2982</v>
      </c>
      <c r="AG1418" s="14" t="s">
        <v>7727</v>
      </c>
      <c r="AH1418" s="14" t="s">
        <v>1360</v>
      </c>
    </row>
    <row r="1419" spans="1:34" ht="67.5" x14ac:dyDescent="0.2">
      <c r="A1419" s="14" t="s">
        <v>26</v>
      </c>
      <c r="B1419" s="14" t="s">
        <v>6166</v>
      </c>
      <c r="C1419" s="14" t="s">
        <v>7919</v>
      </c>
      <c r="D1419" s="14" t="s">
        <v>6873</v>
      </c>
      <c r="E1419" s="14" t="s">
        <v>7869</v>
      </c>
      <c r="F1419" s="14" t="s">
        <v>33</v>
      </c>
      <c r="G1419" s="14" t="s">
        <v>7921</v>
      </c>
      <c r="H1419" s="14" t="s">
        <v>5616</v>
      </c>
      <c r="I1419" s="14" t="s">
        <v>7922</v>
      </c>
      <c r="J1419" s="14" t="s">
        <v>5616</v>
      </c>
      <c r="K1419" s="14"/>
      <c r="L1419" s="14"/>
      <c r="M1419" s="14"/>
      <c r="N1419" s="14"/>
      <c r="O1419" s="14"/>
      <c r="P1419" s="14"/>
      <c r="Q1419" s="14"/>
      <c r="R1419" s="14"/>
      <c r="S1419" s="14" t="s">
        <v>7876</v>
      </c>
      <c r="T1419" s="14" t="s">
        <v>38</v>
      </c>
      <c r="U1419" s="17" t="s">
        <v>2216</v>
      </c>
      <c r="V1419" s="18" t="str">
        <f>IF(ISNA(MATCH("*post*",U1419,0)),IF(ISNA(MATCH("*pre*",U1419,0)),IF(ISNUMBER(MATCH($U1419,Applicability!$A$2:$A$7,0)),"Y",IF(ISNUMBER(MATCH($U1419,Applicability!$B$2:$B$7,0)),"N",IF(ISNA(MATCH("*"&amp;Applicability!$C$2&amp;"*",U1419,0)),"","Y"))),""),"")</f>
        <v/>
      </c>
      <c r="Y1419" s="14" t="s">
        <v>7920</v>
      </c>
      <c r="Z1419" s="14" t="s">
        <v>7724</v>
      </c>
      <c r="AA1419" s="14" t="s">
        <v>5884</v>
      </c>
      <c r="AB1419" s="14" t="s">
        <v>32</v>
      </c>
      <c r="AC1419" s="14" t="s">
        <v>326</v>
      </c>
      <c r="AD1419" s="14" t="s">
        <v>26</v>
      </c>
      <c r="AE1419" s="14" t="s">
        <v>4708</v>
      </c>
      <c r="AF1419" s="14" t="s">
        <v>2982</v>
      </c>
      <c r="AG1419" s="14" t="s">
        <v>7727</v>
      </c>
      <c r="AH1419" s="14" t="s">
        <v>1360</v>
      </c>
    </row>
    <row r="1420" spans="1:34" ht="67.5" x14ac:dyDescent="0.2">
      <c r="A1420" s="14" t="s">
        <v>26</v>
      </c>
      <c r="B1420" s="14" t="s">
        <v>6166</v>
      </c>
      <c r="C1420" s="14" t="s">
        <v>7923</v>
      </c>
      <c r="D1420" s="14" t="s">
        <v>6873</v>
      </c>
      <c r="E1420" s="14" t="s">
        <v>7925</v>
      </c>
      <c r="F1420" s="14" t="s">
        <v>183</v>
      </c>
      <c r="G1420" s="14"/>
      <c r="H1420" s="14"/>
      <c r="I1420" s="14"/>
      <c r="J1420" s="14"/>
      <c r="K1420" s="14"/>
      <c r="L1420" s="14"/>
      <c r="M1420" s="14" t="s">
        <v>7926</v>
      </c>
      <c r="N1420" s="14" t="s">
        <v>7927</v>
      </c>
      <c r="O1420" s="14"/>
      <c r="P1420" s="14"/>
      <c r="Q1420" s="14" t="s">
        <v>7928</v>
      </c>
      <c r="R1420" s="14" t="s">
        <v>7929</v>
      </c>
      <c r="S1420" s="14" t="s">
        <v>7930</v>
      </c>
      <c r="T1420" s="14" t="s">
        <v>97</v>
      </c>
      <c r="U1420" s="17" t="s">
        <v>639</v>
      </c>
      <c r="V1420" s="18" t="str">
        <f>IF(ISNA(MATCH("*post*",U1420,0)),IF(ISNA(MATCH("*pre*",U1420,0)),IF(ISNUMBER(MATCH($U1420,Applicability!$A$2:$A$7,0)),"Y",IF(ISNUMBER(MATCH($U1420,Applicability!$B$2:$B$7,0)),"N",IF(ISNA(MATCH("*"&amp;Applicability!$C$2&amp;"*",U1420,0)),"","Y"))),""),"")</f>
        <v/>
      </c>
      <c r="Y1420" s="14" t="s">
        <v>7924</v>
      </c>
      <c r="Z1420" s="14" t="s">
        <v>7724</v>
      </c>
      <c r="AA1420" s="14" t="s">
        <v>26</v>
      </c>
      <c r="AB1420" s="14" t="s">
        <v>32</v>
      </c>
      <c r="AC1420" s="14" t="s">
        <v>191</v>
      </c>
      <c r="AD1420" s="14" t="s">
        <v>26</v>
      </c>
      <c r="AE1420" s="14" t="s">
        <v>26</v>
      </c>
      <c r="AF1420" s="14" t="s">
        <v>37</v>
      </c>
      <c r="AG1420" s="14" t="s">
        <v>7727</v>
      </c>
      <c r="AH1420" s="14" t="s">
        <v>26</v>
      </c>
    </row>
    <row r="1421" spans="1:34" ht="67.5" hidden="1" x14ac:dyDescent="0.2">
      <c r="A1421" s="14" t="s">
        <v>70</v>
      </c>
      <c r="B1421" s="14" t="s">
        <v>6166</v>
      </c>
      <c r="C1421" s="14" t="s">
        <v>7931</v>
      </c>
      <c r="D1421" s="14" t="s">
        <v>6873</v>
      </c>
      <c r="E1421" s="14" t="s">
        <v>7925</v>
      </c>
      <c r="F1421" s="14" t="s">
        <v>183</v>
      </c>
      <c r="G1421" s="14"/>
      <c r="H1421" s="14"/>
      <c r="I1421" s="14"/>
      <c r="J1421" s="14"/>
      <c r="K1421" s="14"/>
      <c r="L1421" s="14"/>
      <c r="M1421" s="14" t="s">
        <v>7933</v>
      </c>
      <c r="N1421" s="14" t="s">
        <v>7934</v>
      </c>
      <c r="O1421" s="14"/>
      <c r="P1421" s="14"/>
      <c r="Q1421" s="14" t="s">
        <v>7935</v>
      </c>
      <c r="R1421" s="14" t="s">
        <v>7936</v>
      </c>
      <c r="S1421" s="14" t="s">
        <v>7930</v>
      </c>
      <c r="T1421" s="14" t="s">
        <v>97</v>
      </c>
      <c r="U1421" s="17" t="s">
        <v>641</v>
      </c>
      <c r="V1421" s="18" t="str">
        <f>IF(ISNA(MATCH("*post*",U1421,0)),IF(ISNA(MATCH("*pre*",U1421,0)),IF(ISNUMBER(MATCH($U1421,Applicability!$A$2:$A$7,0)),"Y",IF(ISNUMBER(MATCH($U1421,Applicability!$B$2:$B$7,0)),"N",IF(ISNA(MATCH("*"&amp;Applicability!$C$2&amp;"*",U1421,0)),"","Y"))),""),"")</f>
        <v>N</v>
      </c>
      <c r="Y1421" s="14" t="s">
        <v>7932</v>
      </c>
      <c r="Z1421" s="14" t="s">
        <v>7724</v>
      </c>
      <c r="AA1421" s="14" t="s">
        <v>26</v>
      </c>
      <c r="AB1421" s="14" t="s">
        <v>32</v>
      </c>
      <c r="AC1421" s="14" t="s">
        <v>191</v>
      </c>
      <c r="AD1421" s="14" t="s">
        <v>26</v>
      </c>
      <c r="AE1421" s="14" t="s">
        <v>26</v>
      </c>
      <c r="AF1421" s="14" t="s">
        <v>37</v>
      </c>
      <c r="AG1421" s="14" t="s">
        <v>7727</v>
      </c>
      <c r="AH1421" s="14" t="s">
        <v>26</v>
      </c>
    </row>
    <row r="1422" spans="1:34" ht="108" x14ac:dyDescent="0.2">
      <c r="A1422" s="14" t="s">
        <v>26</v>
      </c>
      <c r="B1422" s="14" t="s">
        <v>6166</v>
      </c>
      <c r="C1422" s="14" t="s">
        <v>7937</v>
      </c>
      <c r="D1422" s="14" t="s">
        <v>6873</v>
      </c>
      <c r="E1422" s="14" t="s">
        <v>7940</v>
      </c>
      <c r="F1422" s="14" t="s">
        <v>33</v>
      </c>
      <c r="G1422" s="14"/>
      <c r="H1422" s="14"/>
      <c r="I1422" s="14"/>
      <c r="J1422" s="14"/>
      <c r="K1422" s="14"/>
      <c r="L1422" s="14"/>
      <c r="M1422" s="14" t="s">
        <v>7941</v>
      </c>
      <c r="N1422" s="14" t="s">
        <v>7942</v>
      </c>
      <c r="O1422" s="14"/>
      <c r="P1422" s="14"/>
      <c r="Q1422" s="14" t="s">
        <v>7943</v>
      </c>
      <c r="R1422" s="14" t="s">
        <v>7944</v>
      </c>
      <c r="S1422" s="14" t="s">
        <v>7945</v>
      </c>
      <c r="T1422" s="14" t="s">
        <v>988</v>
      </c>
      <c r="U1422" s="17" t="s">
        <v>1815</v>
      </c>
      <c r="V1422" s="18" t="str">
        <f>IF(ISNA(MATCH("*post*",U1422,0)),IF(ISNA(MATCH("*pre*",U1422,0)),IF(ISNUMBER(MATCH($U1422,Applicability!$A$2:$A$7,0)),"Y",IF(ISNUMBER(MATCH($U1422,Applicability!$B$2:$B$7,0)),"N",IF(ISNA(MATCH("*"&amp;Applicability!$C$2&amp;"*",U1422,0)),"","Y"))),""),"")</f>
        <v/>
      </c>
      <c r="Y1422" s="14" t="s">
        <v>7938</v>
      </c>
      <c r="Z1422" s="14" t="s">
        <v>7939</v>
      </c>
      <c r="AA1422" s="14" t="s">
        <v>5884</v>
      </c>
      <c r="AB1422" s="14" t="s">
        <v>32</v>
      </c>
      <c r="AC1422" s="14" t="s">
        <v>191</v>
      </c>
      <c r="AD1422" s="14" t="s">
        <v>26</v>
      </c>
      <c r="AE1422" s="14" t="s">
        <v>26</v>
      </c>
      <c r="AF1422" s="14" t="s">
        <v>2982</v>
      </c>
      <c r="AG1422" s="14" t="s">
        <v>7946</v>
      </c>
      <c r="AH1422" s="14" t="s">
        <v>1360</v>
      </c>
    </row>
    <row r="1423" spans="1:34" ht="108" x14ac:dyDescent="0.2">
      <c r="A1423" s="14" t="s">
        <v>26</v>
      </c>
      <c r="B1423" s="14" t="s">
        <v>6166</v>
      </c>
      <c r="C1423" s="14" t="s">
        <v>7947</v>
      </c>
      <c r="D1423" s="14" t="s">
        <v>6873</v>
      </c>
      <c r="E1423" s="14" t="s">
        <v>7940</v>
      </c>
      <c r="F1423" s="14" t="s">
        <v>33</v>
      </c>
      <c r="G1423" s="14"/>
      <c r="H1423" s="14"/>
      <c r="I1423" s="14"/>
      <c r="J1423" s="14"/>
      <c r="K1423" s="14"/>
      <c r="L1423" s="14"/>
      <c r="M1423" s="14" t="s">
        <v>7941</v>
      </c>
      <c r="N1423" s="14" t="s">
        <v>7942</v>
      </c>
      <c r="O1423" s="14"/>
      <c r="P1423" s="14"/>
      <c r="Q1423" s="14" t="s">
        <v>7943</v>
      </c>
      <c r="R1423" s="14" t="s">
        <v>7944</v>
      </c>
      <c r="S1423" s="14" t="s">
        <v>7945</v>
      </c>
      <c r="T1423" s="14" t="s">
        <v>988</v>
      </c>
      <c r="U1423" s="17" t="s">
        <v>7085</v>
      </c>
      <c r="V1423" s="18" t="str">
        <f>IF(ISNA(MATCH("*post*",U1423,0)),IF(ISNA(MATCH("*pre*",U1423,0)),IF(ISNUMBER(MATCH($U1423,Applicability!$A$2:$A$7,0)),"Y",IF(ISNUMBER(MATCH($U1423,Applicability!$B$2:$B$7,0)),"N",IF(ISNA(MATCH("*"&amp;Applicability!$C$2&amp;"*",U1423,0)),"","Y"))),""),"")</f>
        <v/>
      </c>
      <c r="Y1423" s="14" t="s">
        <v>7938</v>
      </c>
      <c r="Z1423" s="14" t="s">
        <v>7939</v>
      </c>
      <c r="AA1423" s="14" t="s">
        <v>5884</v>
      </c>
      <c r="AB1423" s="14" t="s">
        <v>32</v>
      </c>
      <c r="AC1423" s="14" t="s">
        <v>191</v>
      </c>
      <c r="AD1423" s="14" t="s">
        <v>26</v>
      </c>
      <c r="AE1423" s="14" t="s">
        <v>26</v>
      </c>
      <c r="AF1423" s="14" t="s">
        <v>2982</v>
      </c>
      <c r="AG1423" s="14" t="s">
        <v>7946</v>
      </c>
      <c r="AH1423" s="14" t="s">
        <v>1360</v>
      </c>
    </row>
    <row r="1424" spans="1:34" ht="108" x14ac:dyDescent="0.2">
      <c r="A1424" s="14" t="s">
        <v>26</v>
      </c>
      <c r="B1424" s="14" t="s">
        <v>6166</v>
      </c>
      <c r="C1424" s="14" t="s">
        <v>7948</v>
      </c>
      <c r="D1424" s="14" t="s">
        <v>6873</v>
      </c>
      <c r="E1424" s="14" t="s">
        <v>7940</v>
      </c>
      <c r="F1424" s="14" t="s">
        <v>33</v>
      </c>
      <c r="G1424" s="14"/>
      <c r="H1424" s="14"/>
      <c r="I1424" s="14"/>
      <c r="J1424" s="14"/>
      <c r="K1424" s="14"/>
      <c r="L1424" s="14"/>
      <c r="M1424" s="14" t="s">
        <v>6715</v>
      </c>
      <c r="N1424" s="14" t="s">
        <v>7950</v>
      </c>
      <c r="O1424" s="14"/>
      <c r="P1424" s="14"/>
      <c r="Q1424" s="14" t="s">
        <v>6335</v>
      </c>
      <c r="R1424" s="14" t="s">
        <v>7951</v>
      </c>
      <c r="S1424" s="14" t="s">
        <v>7945</v>
      </c>
      <c r="T1424" s="14" t="s">
        <v>988</v>
      </c>
      <c r="U1424" s="17" t="s">
        <v>6866</v>
      </c>
      <c r="V1424" s="18" t="str">
        <f>IF(ISNA(MATCH("*post*",U1424,0)),IF(ISNA(MATCH("*pre*",U1424,0)),IF(ISNUMBER(MATCH($U1424,Applicability!$A$2:$A$7,0)),"Y",IF(ISNUMBER(MATCH($U1424,Applicability!$B$2:$B$7,0)),"N",IF(ISNA(MATCH("*"&amp;Applicability!$C$2&amp;"*",U1424,0)),"","Y"))),""),"")</f>
        <v/>
      </c>
      <c r="Y1424" s="14" t="s">
        <v>7949</v>
      </c>
      <c r="Z1424" s="14" t="s">
        <v>7939</v>
      </c>
      <c r="AA1424" s="14" t="s">
        <v>5884</v>
      </c>
      <c r="AB1424" s="14" t="s">
        <v>32</v>
      </c>
      <c r="AC1424" s="14" t="s">
        <v>191</v>
      </c>
      <c r="AD1424" s="14" t="s">
        <v>26</v>
      </c>
      <c r="AE1424" s="14" t="s">
        <v>26</v>
      </c>
      <c r="AF1424" s="14" t="s">
        <v>2982</v>
      </c>
      <c r="AG1424" s="14" t="s">
        <v>7946</v>
      </c>
      <c r="AH1424" s="14" t="s">
        <v>1360</v>
      </c>
    </row>
    <row r="1425" spans="1:34" ht="108" hidden="1" x14ac:dyDescent="0.2">
      <c r="A1425" s="14" t="s">
        <v>26</v>
      </c>
      <c r="B1425" s="14" t="s">
        <v>6166</v>
      </c>
      <c r="C1425" s="14" t="s">
        <v>7952</v>
      </c>
      <c r="D1425" s="14" t="s">
        <v>6873</v>
      </c>
      <c r="E1425" s="14" t="s">
        <v>7940</v>
      </c>
      <c r="F1425" s="14" t="s">
        <v>33</v>
      </c>
      <c r="G1425" s="14"/>
      <c r="H1425" s="14"/>
      <c r="I1425" s="14"/>
      <c r="J1425" s="14"/>
      <c r="K1425" s="14"/>
      <c r="L1425" s="14"/>
      <c r="M1425" s="14" t="s">
        <v>7954</v>
      </c>
      <c r="N1425" s="14" t="s">
        <v>7955</v>
      </c>
      <c r="O1425" s="14"/>
      <c r="P1425" s="14"/>
      <c r="Q1425" s="14" t="s">
        <v>7956</v>
      </c>
      <c r="R1425" s="14" t="s">
        <v>7957</v>
      </c>
      <c r="S1425" s="14" t="s">
        <v>7945</v>
      </c>
      <c r="T1425" s="14" t="s">
        <v>988</v>
      </c>
      <c r="U1425" s="17" t="s">
        <v>1521</v>
      </c>
      <c r="V1425" s="18" t="str">
        <f>IF(ISNA(MATCH("*post*",U1425,0)),IF(ISNA(MATCH("*pre*",U1425,0)),IF(ISNUMBER(MATCH($U1425,Applicability!$A$2:$A$7,0)),"Y",IF(ISNUMBER(MATCH($U1425,Applicability!$B$2:$B$7,0)),"N",IF(ISNA(MATCH("*"&amp;Applicability!$C$2&amp;"*",U1425,0)),"","Y"))),""),"")</f>
        <v>Y</v>
      </c>
      <c r="Y1425" s="14" t="s">
        <v>7953</v>
      </c>
      <c r="Z1425" s="14" t="s">
        <v>7939</v>
      </c>
      <c r="AA1425" s="14" t="s">
        <v>5884</v>
      </c>
      <c r="AB1425" s="14" t="s">
        <v>32</v>
      </c>
      <c r="AC1425" s="14" t="s">
        <v>191</v>
      </c>
      <c r="AD1425" s="14" t="s">
        <v>26</v>
      </c>
      <c r="AE1425" s="14" t="s">
        <v>26</v>
      </c>
      <c r="AF1425" s="14" t="s">
        <v>2982</v>
      </c>
      <c r="AG1425" s="14" t="s">
        <v>7946</v>
      </c>
      <c r="AH1425" s="14" t="s">
        <v>1360</v>
      </c>
    </row>
    <row r="1426" spans="1:34" ht="108" x14ac:dyDescent="0.2">
      <c r="A1426" s="14" t="s">
        <v>26</v>
      </c>
      <c r="B1426" s="14" t="s">
        <v>6166</v>
      </c>
      <c r="C1426" s="14" t="s">
        <v>7958</v>
      </c>
      <c r="D1426" s="14" t="s">
        <v>6873</v>
      </c>
      <c r="E1426" s="14" t="s">
        <v>7940</v>
      </c>
      <c r="F1426" s="14" t="s">
        <v>33</v>
      </c>
      <c r="G1426" s="14"/>
      <c r="H1426" s="14"/>
      <c r="I1426" s="14"/>
      <c r="J1426" s="14"/>
      <c r="K1426" s="14"/>
      <c r="L1426" s="14"/>
      <c r="M1426" s="14" t="s">
        <v>7464</v>
      </c>
      <c r="N1426" s="14" t="s">
        <v>7960</v>
      </c>
      <c r="O1426" s="14"/>
      <c r="P1426" s="14"/>
      <c r="Q1426" s="14" t="s">
        <v>7961</v>
      </c>
      <c r="R1426" s="14" t="s">
        <v>6277</v>
      </c>
      <c r="S1426" s="14" t="s">
        <v>7945</v>
      </c>
      <c r="T1426" s="14" t="s">
        <v>988</v>
      </c>
      <c r="U1426" s="17" t="s">
        <v>7094</v>
      </c>
      <c r="V1426" s="18" t="str">
        <f>IF(ISNA(MATCH("*post*",U1426,0)),IF(ISNA(MATCH("*pre*",U1426,0)),IF(ISNUMBER(MATCH($U1426,Applicability!$A$2:$A$7,0)),"Y",IF(ISNUMBER(MATCH($U1426,Applicability!$B$2:$B$7,0)),"N",IF(ISNA(MATCH("*"&amp;Applicability!$C$2&amp;"*",U1426,0)),"","Y"))),""),"")</f>
        <v/>
      </c>
      <c r="Y1426" s="14" t="s">
        <v>7959</v>
      </c>
      <c r="Z1426" s="14" t="s">
        <v>7939</v>
      </c>
      <c r="AA1426" s="14" t="s">
        <v>5884</v>
      </c>
      <c r="AB1426" s="14" t="s">
        <v>32</v>
      </c>
      <c r="AC1426" s="14" t="s">
        <v>191</v>
      </c>
      <c r="AD1426" s="14" t="s">
        <v>26</v>
      </c>
      <c r="AE1426" s="14" t="s">
        <v>26</v>
      </c>
      <c r="AF1426" s="14" t="s">
        <v>2982</v>
      </c>
      <c r="AG1426" s="14" t="s">
        <v>7946</v>
      </c>
      <c r="AH1426" s="14" t="s">
        <v>1360</v>
      </c>
    </row>
    <row r="1427" spans="1:34" ht="108" hidden="1" x14ac:dyDescent="0.2">
      <c r="A1427" s="14" t="s">
        <v>26</v>
      </c>
      <c r="B1427" s="14" t="s">
        <v>6166</v>
      </c>
      <c r="C1427" s="14" t="s">
        <v>7962</v>
      </c>
      <c r="D1427" s="14" t="s">
        <v>6873</v>
      </c>
      <c r="E1427" s="14" t="s">
        <v>7940</v>
      </c>
      <c r="F1427" s="14" t="s">
        <v>33</v>
      </c>
      <c r="G1427" s="14"/>
      <c r="H1427" s="14"/>
      <c r="I1427" s="14" t="s">
        <v>7964</v>
      </c>
      <c r="J1427" s="14" t="s">
        <v>7965</v>
      </c>
      <c r="K1427" s="14"/>
      <c r="L1427" s="14"/>
      <c r="M1427" s="14"/>
      <c r="N1427" s="14"/>
      <c r="O1427" s="14"/>
      <c r="P1427" s="14"/>
      <c r="Q1427" s="14"/>
      <c r="R1427" s="14"/>
      <c r="S1427" s="14" t="s">
        <v>7945</v>
      </c>
      <c r="T1427" s="14" t="s">
        <v>988</v>
      </c>
      <c r="U1427" s="17" t="s">
        <v>187</v>
      </c>
      <c r="V1427" s="18" t="str">
        <f>IF(ISNA(MATCH("*post*",U1427,0)),IF(ISNA(MATCH("*pre*",U1427,0)),IF(ISNUMBER(MATCH($U1427,Applicability!$A$2:$A$7,0)),"Y",IF(ISNUMBER(MATCH($U1427,Applicability!$B$2:$B$7,0)),"N",IF(ISNA(MATCH("*"&amp;Applicability!$C$2&amp;"*",U1427,0)),"","Y"))),""),"")</f>
        <v>N</v>
      </c>
      <c r="Y1427" s="14" t="s">
        <v>7963</v>
      </c>
      <c r="Z1427" s="14" t="s">
        <v>7939</v>
      </c>
      <c r="AA1427" s="14" t="s">
        <v>5884</v>
      </c>
      <c r="AB1427" s="14" t="s">
        <v>32</v>
      </c>
      <c r="AC1427" s="14" t="s">
        <v>191</v>
      </c>
      <c r="AD1427" s="14" t="s">
        <v>26</v>
      </c>
      <c r="AE1427" s="14" t="s">
        <v>26</v>
      </c>
      <c r="AF1427" s="14" t="s">
        <v>2982</v>
      </c>
      <c r="AG1427" s="14" t="s">
        <v>7946</v>
      </c>
      <c r="AH1427" s="14" t="s">
        <v>1360</v>
      </c>
    </row>
    <row r="1428" spans="1:34" ht="108" x14ac:dyDescent="0.2">
      <c r="A1428" s="14" t="s">
        <v>26</v>
      </c>
      <c r="B1428" s="14" t="s">
        <v>6166</v>
      </c>
      <c r="C1428" s="14" t="s">
        <v>7966</v>
      </c>
      <c r="D1428" s="14" t="s">
        <v>6873</v>
      </c>
      <c r="E1428" s="14" t="s">
        <v>7940</v>
      </c>
      <c r="F1428" s="14" t="s">
        <v>33</v>
      </c>
      <c r="G1428" s="14"/>
      <c r="H1428" s="14"/>
      <c r="I1428" s="14"/>
      <c r="J1428" s="14"/>
      <c r="K1428" s="14"/>
      <c r="L1428" s="14"/>
      <c r="M1428" s="14" t="s">
        <v>7968</v>
      </c>
      <c r="N1428" s="14" t="s">
        <v>7969</v>
      </c>
      <c r="O1428" s="14"/>
      <c r="P1428" s="14"/>
      <c r="Q1428" s="14" t="s">
        <v>7970</v>
      </c>
      <c r="R1428" s="14" t="s">
        <v>7971</v>
      </c>
      <c r="S1428" s="14" t="s">
        <v>7945</v>
      </c>
      <c r="T1428" s="14" t="s">
        <v>988</v>
      </c>
      <c r="U1428" s="17" t="s">
        <v>639</v>
      </c>
      <c r="V1428" s="18" t="str">
        <f>IF(ISNA(MATCH("*post*",U1428,0)),IF(ISNA(MATCH("*pre*",U1428,0)),IF(ISNUMBER(MATCH($U1428,Applicability!$A$2:$A$7,0)),"Y",IF(ISNUMBER(MATCH($U1428,Applicability!$B$2:$B$7,0)),"N",IF(ISNA(MATCH("*"&amp;Applicability!$C$2&amp;"*",U1428,0)),"","Y"))),""),"")</f>
        <v/>
      </c>
      <c r="Y1428" s="14" t="s">
        <v>7967</v>
      </c>
      <c r="Z1428" s="14" t="s">
        <v>7939</v>
      </c>
      <c r="AA1428" s="14" t="s">
        <v>26</v>
      </c>
      <c r="AB1428" s="14" t="s">
        <v>32</v>
      </c>
      <c r="AC1428" s="14" t="s">
        <v>191</v>
      </c>
      <c r="AD1428" s="14" t="s">
        <v>26</v>
      </c>
      <c r="AE1428" s="14" t="s">
        <v>26</v>
      </c>
      <c r="AF1428" s="14" t="s">
        <v>2982</v>
      </c>
      <c r="AG1428" s="14" t="s">
        <v>7946</v>
      </c>
      <c r="AH1428" s="14" t="s">
        <v>26</v>
      </c>
    </row>
    <row r="1429" spans="1:34" ht="108" hidden="1" x14ac:dyDescent="0.2">
      <c r="A1429" s="14" t="s">
        <v>70</v>
      </c>
      <c r="B1429" s="14" t="s">
        <v>6166</v>
      </c>
      <c r="C1429" s="14" t="s">
        <v>7972</v>
      </c>
      <c r="D1429" s="14" t="s">
        <v>6873</v>
      </c>
      <c r="E1429" s="14" t="s">
        <v>7940</v>
      </c>
      <c r="F1429" s="14" t="s">
        <v>33</v>
      </c>
      <c r="G1429" s="14"/>
      <c r="H1429" s="14"/>
      <c r="I1429" s="14"/>
      <c r="J1429" s="14"/>
      <c r="K1429" s="14"/>
      <c r="L1429" s="14"/>
      <c r="M1429" s="14" t="s">
        <v>7974</v>
      </c>
      <c r="N1429" s="14" t="s">
        <v>7975</v>
      </c>
      <c r="O1429" s="14"/>
      <c r="P1429" s="14"/>
      <c r="Q1429" s="14" t="s">
        <v>7976</v>
      </c>
      <c r="R1429" s="14" t="s">
        <v>6406</v>
      </c>
      <c r="S1429" s="14" t="s">
        <v>7945</v>
      </c>
      <c r="T1429" s="14" t="s">
        <v>988</v>
      </c>
      <c r="U1429" s="17" t="s">
        <v>641</v>
      </c>
      <c r="V1429" s="18" t="str">
        <f>IF(ISNA(MATCH("*post*",U1429,0)),IF(ISNA(MATCH("*pre*",U1429,0)),IF(ISNUMBER(MATCH($U1429,Applicability!$A$2:$A$7,0)),"Y",IF(ISNUMBER(MATCH($U1429,Applicability!$B$2:$B$7,0)),"N",IF(ISNA(MATCH("*"&amp;Applicability!$C$2&amp;"*",U1429,0)),"","Y"))),""),"")</f>
        <v>N</v>
      </c>
      <c r="Y1429" s="14" t="s">
        <v>7973</v>
      </c>
      <c r="Z1429" s="14" t="s">
        <v>7939</v>
      </c>
      <c r="AA1429" s="14" t="s">
        <v>26</v>
      </c>
      <c r="AB1429" s="14" t="s">
        <v>32</v>
      </c>
      <c r="AC1429" s="14" t="s">
        <v>191</v>
      </c>
      <c r="AD1429" s="14" t="s">
        <v>26</v>
      </c>
      <c r="AE1429" s="14" t="s">
        <v>26</v>
      </c>
      <c r="AF1429" s="14" t="s">
        <v>2982</v>
      </c>
      <c r="AG1429" s="14" t="s">
        <v>7946</v>
      </c>
      <c r="AH1429" s="14" t="s">
        <v>26</v>
      </c>
    </row>
    <row r="1430" spans="1:34" ht="67.5" x14ac:dyDescent="0.2">
      <c r="A1430" s="14" t="s">
        <v>26</v>
      </c>
      <c r="B1430" s="14" t="s">
        <v>6166</v>
      </c>
      <c r="C1430" s="14" t="s">
        <v>7977</v>
      </c>
      <c r="D1430" s="14" t="s">
        <v>6873</v>
      </c>
      <c r="E1430" s="14" t="s">
        <v>7979</v>
      </c>
      <c r="F1430" s="14" t="s">
        <v>33</v>
      </c>
      <c r="G1430" s="14"/>
      <c r="H1430" s="14"/>
      <c r="I1430" s="14"/>
      <c r="J1430" s="14"/>
      <c r="K1430" s="14" t="s">
        <v>7980</v>
      </c>
      <c r="L1430" s="14" t="s">
        <v>7981</v>
      </c>
      <c r="M1430" s="14" t="s">
        <v>7982</v>
      </c>
      <c r="N1430" s="14" t="s">
        <v>7981</v>
      </c>
      <c r="O1430" s="14" t="s">
        <v>7983</v>
      </c>
      <c r="P1430" s="14" t="s">
        <v>7984</v>
      </c>
      <c r="Q1430" s="14" t="s">
        <v>7985</v>
      </c>
      <c r="R1430" s="14" t="s">
        <v>7984</v>
      </c>
      <c r="S1430" s="14" t="s">
        <v>7986</v>
      </c>
      <c r="T1430" s="14" t="s">
        <v>38</v>
      </c>
      <c r="U1430" s="17" t="s">
        <v>538</v>
      </c>
      <c r="V1430" s="18" t="str">
        <f>IF(ISNA(MATCH("*post*",U1430,0)),IF(ISNA(MATCH("*pre*",U1430,0)),IF(ISNUMBER(MATCH($U1430,Applicability!$A$2:$A$7,0)),"Y",IF(ISNUMBER(MATCH($U1430,Applicability!$B$2:$B$7,0)),"N",IF(ISNA(MATCH("*"&amp;Applicability!$C$2&amp;"*",U1430,0)),"","Y"))),""),"")</f>
        <v/>
      </c>
      <c r="Y1430" s="14" t="s">
        <v>7978</v>
      </c>
      <c r="Z1430" s="14" t="s">
        <v>7863</v>
      </c>
      <c r="AA1430" s="14" t="s">
        <v>5884</v>
      </c>
      <c r="AB1430" s="14" t="s">
        <v>32</v>
      </c>
      <c r="AC1430" s="14" t="s">
        <v>326</v>
      </c>
      <c r="AD1430" s="14" t="s">
        <v>26</v>
      </c>
      <c r="AE1430" s="14" t="s">
        <v>4708</v>
      </c>
      <c r="AF1430" s="14" t="s">
        <v>2982</v>
      </c>
      <c r="AG1430" s="14" t="s">
        <v>7866</v>
      </c>
      <c r="AH1430" s="14" t="s">
        <v>1360</v>
      </c>
    </row>
    <row r="1431" spans="1:34" ht="67.5" hidden="1" x14ac:dyDescent="0.2">
      <c r="A1431" s="14" t="s">
        <v>26</v>
      </c>
      <c r="B1431" s="14" t="s">
        <v>6166</v>
      </c>
      <c r="C1431" s="14" t="s">
        <v>7987</v>
      </c>
      <c r="D1431" s="14" t="s">
        <v>6873</v>
      </c>
      <c r="E1431" s="14" t="s">
        <v>7979</v>
      </c>
      <c r="F1431" s="14" t="s">
        <v>33</v>
      </c>
      <c r="G1431" s="14"/>
      <c r="H1431" s="14"/>
      <c r="I1431" s="14"/>
      <c r="J1431" s="14"/>
      <c r="K1431" s="14" t="s">
        <v>7989</v>
      </c>
      <c r="L1431" s="14" t="s">
        <v>7981</v>
      </c>
      <c r="M1431" s="14" t="s">
        <v>7990</v>
      </c>
      <c r="N1431" s="14" t="s">
        <v>7981</v>
      </c>
      <c r="O1431" s="14" t="s">
        <v>7991</v>
      </c>
      <c r="P1431" s="14" t="s">
        <v>7984</v>
      </c>
      <c r="Q1431" s="14" t="s">
        <v>7992</v>
      </c>
      <c r="R1431" s="14" t="s">
        <v>7984</v>
      </c>
      <c r="S1431" s="14" t="s">
        <v>7986</v>
      </c>
      <c r="T1431" s="14" t="s">
        <v>38</v>
      </c>
      <c r="U1431" s="17" t="s">
        <v>1735</v>
      </c>
      <c r="V1431" s="18" t="str">
        <f>IF(ISNA(MATCH("*post*",U1431,0)),IF(ISNA(MATCH("*pre*",U1431,0)),IF(ISNUMBER(MATCH($U1431,Applicability!$A$2:$A$7,0)),"Y",IF(ISNUMBER(MATCH($U1431,Applicability!$B$2:$B$7,0)),"N",IF(ISNA(MATCH("*"&amp;Applicability!$C$2&amp;"*",U1431,0)),"","Y"))),""),"")</f>
        <v>Y</v>
      </c>
      <c r="Y1431" s="14" t="s">
        <v>7988</v>
      </c>
      <c r="Z1431" s="14" t="s">
        <v>7863</v>
      </c>
      <c r="AA1431" s="14" t="s">
        <v>5884</v>
      </c>
      <c r="AB1431" s="14" t="s">
        <v>32</v>
      </c>
      <c r="AC1431" s="14" t="s">
        <v>326</v>
      </c>
      <c r="AD1431" s="14" t="s">
        <v>26</v>
      </c>
      <c r="AE1431" s="14" t="s">
        <v>4708</v>
      </c>
      <c r="AF1431" s="14" t="s">
        <v>2982</v>
      </c>
      <c r="AG1431" s="14" t="s">
        <v>7866</v>
      </c>
      <c r="AH1431" s="14" t="s">
        <v>1360</v>
      </c>
    </row>
    <row r="1432" spans="1:34" ht="67.5" x14ac:dyDescent="0.2">
      <c r="A1432" s="14" t="s">
        <v>26</v>
      </c>
      <c r="B1432" s="14" t="s">
        <v>6166</v>
      </c>
      <c r="C1432" s="14" t="s">
        <v>7993</v>
      </c>
      <c r="D1432" s="14" t="s">
        <v>6873</v>
      </c>
      <c r="E1432" s="14" t="s">
        <v>7979</v>
      </c>
      <c r="F1432" s="14" t="s">
        <v>33</v>
      </c>
      <c r="G1432" s="14"/>
      <c r="H1432" s="14"/>
      <c r="I1432" s="14"/>
      <c r="J1432" s="14"/>
      <c r="K1432" s="14" t="s">
        <v>7995</v>
      </c>
      <c r="L1432" s="14" t="s">
        <v>7996</v>
      </c>
      <c r="M1432" s="14" t="s">
        <v>7997</v>
      </c>
      <c r="N1432" s="14" t="s">
        <v>7996</v>
      </c>
      <c r="O1432" s="14" t="s">
        <v>7998</v>
      </c>
      <c r="P1432" s="14" t="s">
        <v>7999</v>
      </c>
      <c r="Q1432" s="14" t="s">
        <v>8000</v>
      </c>
      <c r="R1432" s="14" t="s">
        <v>7999</v>
      </c>
      <c r="S1432" s="14" t="s">
        <v>7986</v>
      </c>
      <c r="T1432" s="14" t="s">
        <v>38</v>
      </c>
      <c r="U1432" s="17" t="s">
        <v>6880</v>
      </c>
      <c r="V1432" s="18" t="str">
        <f>IF(ISNA(MATCH("*post*",U1432,0)),IF(ISNA(MATCH("*pre*",U1432,0)),IF(ISNUMBER(MATCH($U1432,Applicability!$A$2:$A$7,0)),"Y",IF(ISNUMBER(MATCH($U1432,Applicability!$B$2:$B$7,0)),"N",IF(ISNA(MATCH("*"&amp;Applicability!$C$2&amp;"*",U1432,0)),"","Y"))),""),"")</f>
        <v/>
      </c>
      <c r="Y1432" s="14" t="s">
        <v>7994</v>
      </c>
      <c r="Z1432" s="14" t="s">
        <v>7863</v>
      </c>
      <c r="AA1432" s="14" t="s">
        <v>5884</v>
      </c>
      <c r="AB1432" s="14" t="s">
        <v>32</v>
      </c>
      <c r="AC1432" s="14" t="s">
        <v>326</v>
      </c>
      <c r="AD1432" s="14" t="s">
        <v>26</v>
      </c>
      <c r="AE1432" s="14" t="s">
        <v>4708</v>
      </c>
      <c r="AF1432" s="14" t="s">
        <v>2982</v>
      </c>
      <c r="AG1432" s="14" t="s">
        <v>7866</v>
      </c>
      <c r="AH1432" s="14" t="s">
        <v>1360</v>
      </c>
    </row>
    <row r="1433" spans="1:34" ht="67.5" x14ac:dyDescent="0.2">
      <c r="A1433" s="14" t="s">
        <v>26</v>
      </c>
      <c r="B1433" s="14" t="s">
        <v>6166</v>
      </c>
      <c r="C1433" s="14" t="s">
        <v>8001</v>
      </c>
      <c r="D1433" s="14" t="s">
        <v>6873</v>
      </c>
      <c r="E1433" s="14" t="s">
        <v>7979</v>
      </c>
      <c r="F1433" s="14" t="s">
        <v>33</v>
      </c>
      <c r="G1433" s="14"/>
      <c r="H1433" s="14"/>
      <c r="I1433" s="14"/>
      <c r="J1433" s="14"/>
      <c r="K1433" s="14" t="s">
        <v>8003</v>
      </c>
      <c r="L1433" s="14" t="s">
        <v>8004</v>
      </c>
      <c r="M1433" s="14" t="s">
        <v>8005</v>
      </c>
      <c r="N1433" s="14" t="s">
        <v>8004</v>
      </c>
      <c r="O1433" s="14" t="s">
        <v>8006</v>
      </c>
      <c r="P1433" s="14" t="s">
        <v>8007</v>
      </c>
      <c r="Q1433" s="14" t="s">
        <v>8008</v>
      </c>
      <c r="R1433" s="14" t="s">
        <v>8007</v>
      </c>
      <c r="S1433" s="14" t="s">
        <v>7986</v>
      </c>
      <c r="T1433" s="14" t="s">
        <v>38</v>
      </c>
      <c r="U1433" s="17" t="s">
        <v>7048</v>
      </c>
      <c r="V1433" s="18" t="str">
        <f>IF(ISNA(MATCH("*post*",U1433,0)),IF(ISNA(MATCH("*pre*",U1433,0)),IF(ISNUMBER(MATCH($U1433,Applicability!$A$2:$A$7,0)),"Y",IF(ISNUMBER(MATCH($U1433,Applicability!$B$2:$B$7,0)),"N",IF(ISNA(MATCH("*"&amp;Applicability!$C$2&amp;"*",U1433,0)),"","Y"))),""),"")</f>
        <v/>
      </c>
      <c r="Y1433" s="14" t="s">
        <v>8002</v>
      </c>
      <c r="Z1433" s="14" t="s">
        <v>7863</v>
      </c>
      <c r="AA1433" s="14" t="s">
        <v>5884</v>
      </c>
      <c r="AB1433" s="14" t="s">
        <v>32</v>
      </c>
      <c r="AC1433" s="14" t="s">
        <v>326</v>
      </c>
      <c r="AD1433" s="14" t="s">
        <v>26</v>
      </c>
      <c r="AE1433" s="14" t="s">
        <v>4708</v>
      </c>
      <c r="AF1433" s="14" t="s">
        <v>2982</v>
      </c>
      <c r="AG1433" s="14" t="s">
        <v>7866</v>
      </c>
      <c r="AH1433" s="14" t="s">
        <v>1360</v>
      </c>
    </row>
    <row r="1434" spans="1:34" ht="67.5" x14ac:dyDescent="0.2">
      <c r="A1434" s="14" t="s">
        <v>26</v>
      </c>
      <c r="B1434" s="14" t="s">
        <v>6166</v>
      </c>
      <c r="C1434" s="14" t="s">
        <v>8009</v>
      </c>
      <c r="D1434" s="14" t="s">
        <v>6873</v>
      </c>
      <c r="E1434" s="14" t="s">
        <v>7979</v>
      </c>
      <c r="F1434" s="14" t="s">
        <v>33</v>
      </c>
      <c r="G1434" s="14"/>
      <c r="H1434" s="14"/>
      <c r="I1434" s="14"/>
      <c r="J1434" s="14"/>
      <c r="K1434" s="14" t="s">
        <v>8011</v>
      </c>
      <c r="L1434" s="14" t="s">
        <v>8012</v>
      </c>
      <c r="M1434" s="14" t="s">
        <v>8013</v>
      </c>
      <c r="N1434" s="14" t="s">
        <v>8012</v>
      </c>
      <c r="O1434" s="14" t="s">
        <v>8014</v>
      </c>
      <c r="P1434" s="14" t="s">
        <v>8015</v>
      </c>
      <c r="Q1434" s="14" t="s">
        <v>8016</v>
      </c>
      <c r="R1434" s="14" t="s">
        <v>8015</v>
      </c>
      <c r="S1434" s="14" t="s">
        <v>7986</v>
      </c>
      <c r="T1434" s="14" t="s">
        <v>38</v>
      </c>
      <c r="U1434" s="17" t="s">
        <v>6866</v>
      </c>
      <c r="V1434" s="18" t="str">
        <f>IF(ISNA(MATCH("*post*",U1434,0)),IF(ISNA(MATCH("*pre*",U1434,0)),IF(ISNUMBER(MATCH($U1434,Applicability!$A$2:$A$7,0)),"Y",IF(ISNUMBER(MATCH($U1434,Applicability!$B$2:$B$7,0)),"N",IF(ISNA(MATCH("*"&amp;Applicability!$C$2&amp;"*",U1434,0)),"","Y"))),""),"")</f>
        <v/>
      </c>
      <c r="Y1434" s="14" t="s">
        <v>8010</v>
      </c>
      <c r="Z1434" s="14" t="s">
        <v>7863</v>
      </c>
      <c r="AA1434" s="14" t="s">
        <v>5884</v>
      </c>
      <c r="AB1434" s="14" t="s">
        <v>32</v>
      </c>
      <c r="AC1434" s="14" t="s">
        <v>326</v>
      </c>
      <c r="AD1434" s="14" t="s">
        <v>26</v>
      </c>
      <c r="AE1434" s="14" t="s">
        <v>4708</v>
      </c>
      <c r="AF1434" s="14" t="s">
        <v>2982</v>
      </c>
      <c r="AG1434" s="14" t="s">
        <v>7866</v>
      </c>
      <c r="AH1434" s="14" t="s">
        <v>1360</v>
      </c>
    </row>
    <row r="1435" spans="1:34" ht="94.5" x14ac:dyDescent="0.2">
      <c r="A1435" s="14" t="s">
        <v>26</v>
      </c>
      <c r="B1435" s="14" t="s">
        <v>6166</v>
      </c>
      <c r="C1435" s="14" t="s">
        <v>8017</v>
      </c>
      <c r="D1435" s="14" t="s">
        <v>6873</v>
      </c>
      <c r="E1435" s="14" t="s">
        <v>7979</v>
      </c>
      <c r="F1435" s="14" t="s">
        <v>33</v>
      </c>
      <c r="G1435" s="14"/>
      <c r="H1435" s="14"/>
      <c r="I1435" s="14"/>
      <c r="J1435" s="14"/>
      <c r="K1435" s="14" t="s">
        <v>8019</v>
      </c>
      <c r="L1435" s="14" t="s">
        <v>8020</v>
      </c>
      <c r="M1435" s="14" t="s">
        <v>8021</v>
      </c>
      <c r="N1435" s="14" t="s">
        <v>8020</v>
      </c>
      <c r="O1435" s="14" t="s">
        <v>8022</v>
      </c>
      <c r="P1435" s="14" t="s">
        <v>8023</v>
      </c>
      <c r="Q1435" s="14" t="s">
        <v>8024</v>
      </c>
      <c r="R1435" s="14" t="s">
        <v>8023</v>
      </c>
      <c r="S1435" s="14" t="s">
        <v>7986</v>
      </c>
      <c r="T1435" s="14" t="s">
        <v>38</v>
      </c>
      <c r="U1435" s="17" t="s">
        <v>7052</v>
      </c>
      <c r="V1435" s="18" t="str">
        <f>IF(ISNA(MATCH("*post*",U1435,0)),IF(ISNA(MATCH("*pre*",U1435,0)),IF(ISNUMBER(MATCH($U1435,Applicability!$A$2:$A$7,0)),"Y",IF(ISNUMBER(MATCH($U1435,Applicability!$B$2:$B$7,0)),"N",IF(ISNA(MATCH("*"&amp;Applicability!$C$2&amp;"*",U1435,0)),"","Y"))),""),"")</f>
        <v/>
      </c>
      <c r="Y1435" s="14" t="s">
        <v>8018</v>
      </c>
      <c r="Z1435" s="14" t="s">
        <v>7863</v>
      </c>
      <c r="AA1435" s="14" t="s">
        <v>5884</v>
      </c>
      <c r="AB1435" s="14" t="s">
        <v>32</v>
      </c>
      <c r="AC1435" s="14" t="s">
        <v>326</v>
      </c>
      <c r="AD1435" s="14" t="s">
        <v>26</v>
      </c>
      <c r="AE1435" s="14" t="s">
        <v>4708</v>
      </c>
      <c r="AF1435" s="14" t="s">
        <v>2982</v>
      </c>
      <c r="AG1435" s="14" t="s">
        <v>7866</v>
      </c>
      <c r="AH1435" s="14" t="s">
        <v>1360</v>
      </c>
    </row>
    <row r="1436" spans="1:34" ht="67.5" x14ac:dyDescent="0.2">
      <c r="A1436" s="14" t="s">
        <v>63</v>
      </c>
      <c r="B1436" s="14" t="s">
        <v>6166</v>
      </c>
      <c r="C1436" s="14" t="s">
        <v>8025</v>
      </c>
      <c r="D1436" s="14" t="s">
        <v>6873</v>
      </c>
      <c r="E1436" s="14" t="s">
        <v>7979</v>
      </c>
      <c r="F1436" s="14" t="s">
        <v>33</v>
      </c>
      <c r="G1436" s="14"/>
      <c r="H1436" s="14"/>
      <c r="I1436" s="14"/>
      <c r="J1436" s="14"/>
      <c r="K1436" s="14" t="s">
        <v>8027</v>
      </c>
      <c r="L1436" s="14" t="s">
        <v>8028</v>
      </c>
      <c r="M1436" s="14" t="s">
        <v>8029</v>
      </c>
      <c r="N1436" s="14" t="s">
        <v>8028</v>
      </c>
      <c r="O1436" s="14" t="s">
        <v>8030</v>
      </c>
      <c r="P1436" s="14" t="s">
        <v>8031</v>
      </c>
      <c r="Q1436" s="14" t="s">
        <v>8032</v>
      </c>
      <c r="R1436" s="14" t="s">
        <v>8031</v>
      </c>
      <c r="S1436" s="14" t="s">
        <v>7986</v>
      </c>
      <c r="T1436" s="14" t="s">
        <v>38</v>
      </c>
      <c r="U1436" s="17" t="s">
        <v>639</v>
      </c>
      <c r="V1436" s="18" t="str">
        <f>IF(ISNA(MATCH("*post*",U1436,0)),IF(ISNA(MATCH("*pre*",U1436,0)),IF(ISNUMBER(MATCH($U1436,Applicability!$A$2:$A$7,0)),"Y",IF(ISNUMBER(MATCH($U1436,Applicability!$B$2:$B$7,0)),"N",IF(ISNA(MATCH("*"&amp;Applicability!$C$2&amp;"*",U1436,0)),"","Y"))),""),"")</f>
        <v/>
      </c>
      <c r="Y1436" s="14" t="s">
        <v>8026</v>
      </c>
      <c r="Z1436" s="14" t="s">
        <v>7863</v>
      </c>
      <c r="AA1436" s="14" t="s">
        <v>5884</v>
      </c>
      <c r="AB1436" s="14" t="s">
        <v>32</v>
      </c>
      <c r="AC1436" s="14" t="s">
        <v>326</v>
      </c>
      <c r="AD1436" s="14" t="s">
        <v>26</v>
      </c>
      <c r="AE1436" s="14" t="s">
        <v>4708</v>
      </c>
      <c r="AF1436" s="14" t="s">
        <v>2982</v>
      </c>
      <c r="AG1436" s="14" t="s">
        <v>7866</v>
      </c>
      <c r="AH1436" s="14" t="s">
        <v>1360</v>
      </c>
    </row>
    <row r="1437" spans="1:34" ht="54" hidden="1" x14ac:dyDescent="0.2">
      <c r="A1437" s="14" t="s">
        <v>63</v>
      </c>
      <c r="B1437" s="14" t="s">
        <v>6166</v>
      </c>
      <c r="C1437" s="14" t="s">
        <v>8033</v>
      </c>
      <c r="D1437" s="14" t="s">
        <v>6873</v>
      </c>
      <c r="E1437" s="14" t="s">
        <v>7979</v>
      </c>
      <c r="F1437" s="14" t="s">
        <v>33</v>
      </c>
      <c r="G1437" s="14" t="s">
        <v>73</v>
      </c>
      <c r="H1437" s="14" t="s">
        <v>73</v>
      </c>
      <c r="I1437" s="14" t="s">
        <v>876</v>
      </c>
      <c r="J1437" s="14" t="s">
        <v>73</v>
      </c>
      <c r="K1437" s="14"/>
      <c r="L1437" s="14"/>
      <c r="M1437" s="14"/>
      <c r="N1437" s="14"/>
      <c r="O1437" s="14"/>
      <c r="P1437" s="14"/>
      <c r="Q1437" s="14"/>
      <c r="R1437" s="14"/>
      <c r="S1437" s="14" t="s">
        <v>7986</v>
      </c>
      <c r="T1437" s="14" t="s">
        <v>38</v>
      </c>
      <c r="U1437" s="17" t="s">
        <v>187</v>
      </c>
      <c r="V1437" s="18" t="str">
        <f>IF(ISNA(MATCH("*post*",U1437,0)),IF(ISNA(MATCH("*pre*",U1437,0)),IF(ISNUMBER(MATCH($U1437,Applicability!$A$2:$A$7,0)),"Y",IF(ISNUMBER(MATCH($U1437,Applicability!$B$2:$B$7,0)),"N",IF(ISNA(MATCH("*"&amp;Applicability!$C$2&amp;"*",U1437,0)),"","Y"))),""),"")</f>
        <v>N</v>
      </c>
      <c r="Y1437" s="14" t="s">
        <v>8034</v>
      </c>
      <c r="Z1437" s="14" t="s">
        <v>7863</v>
      </c>
      <c r="AA1437" s="14" t="s">
        <v>5884</v>
      </c>
      <c r="AB1437" s="14" t="s">
        <v>32</v>
      </c>
      <c r="AC1437" s="14" t="s">
        <v>35</v>
      </c>
      <c r="AD1437" s="14" t="s">
        <v>26</v>
      </c>
      <c r="AE1437" s="14" t="s">
        <v>4708</v>
      </c>
      <c r="AF1437" s="14" t="s">
        <v>2982</v>
      </c>
      <c r="AG1437" s="14" t="s">
        <v>7866</v>
      </c>
      <c r="AH1437" s="14" t="s">
        <v>1360</v>
      </c>
    </row>
    <row r="1438" spans="1:34" ht="67.5" hidden="1" x14ac:dyDescent="0.2">
      <c r="A1438" s="14" t="s">
        <v>70</v>
      </c>
      <c r="B1438" s="14" t="s">
        <v>6166</v>
      </c>
      <c r="C1438" s="14" t="s">
        <v>8035</v>
      </c>
      <c r="D1438" s="14" t="s">
        <v>6873</v>
      </c>
      <c r="E1438" s="14" t="s">
        <v>7979</v>
      </c>
      <c r="F1438" s="14" t="s">
        <v>33</v>
      </c>
      <c r="G1438" s="14"/>
      <c r="H1438" s="14"/>
      <c r="I1438" s="14"/>
      <c r="J1438" s="14"/>
      <c r="K1438" s="14" t="s">
        <v>8037</v>
      </c>
      <c r="L1438" s="14" t="s">
        <v>8038</v>
      </c>
      <c r="M1438" s="14" t="s">
        <v>8039</v>
      </c>
      <c r="N1438" s="14" t="s">
        <v>8038</v>
      </c>
      <c r="O1438" s="14" t="s">
        <v>8040</v>
      </c>
      <c r="P1438" s="14" t="s">
        <v>8041</v>
      </c>
      <c r="Q1438" s="14" t="s">
        <v>8042</v>
      </c>
      <c r="R1438" s="14" t="s">
        <v>8041</v>
      </c>
      <c r="S1438" s="14" t="s">
        <v>7986</v>
      </c>
      <c r="T1438" s="14" t="s">
        <v>38</v>
      </c>
      <c r="U1438" s="17" t="s">
        <v>641</v>
      </c>
      <c r="V1438" s="18" t="str">
        <f>IF(ISNA(MATCH("*post*",U1438,0)),IF(ISNA(MATCH("*pre*",U1438,0)),IF(ISNUMBER(MATCH($U1438,Applicability!$A$2:$A$7,0)),"Y",IF(ISNUMBER(MATCH($U1438,Applicability!$B$2:$B$7,0)),"N",IF(ISNA(MATCH("*"&amp;Applicability!$C$2&amp;"*",U1438,0)),"","Y"))),""),"")</f>
        <v>N</v>
      </c>
      <c r="Y1438" s="14" t="s">
        <v>8036</v>
      </c>
      <c r="Z1438" s="14" t="s">
        <v>7863</v>
      </c>
      <c r="AA1438" s="14" t="s">
        <v>5884</v>
      </c>
      <c r="AB1438" s="14" t="s">
        <v>32</v>
      </c>
      <c r="AC1438" s="14" t="s">
        <v>326</v>
      </c>
      <c r="AD1438" s="14" t="s">
        <v>26</v>
      </c>
      <c r="AE1438" s="14" t="s">
        <v>4708</v>
      </c>
      <c r="AF1438" s="14" t="s">
        <v>2982</v>
      </c>
      <c r="AG1438" s="14" t="s">
        <v>7866</v>
      </c>
      <c r="AH1438" s="14" t="s">
        <v>1360</v>
      </c>
    </row>
    <row r="1439" spans="1:34" ht="81" hidden="1" x14ac:dyDescent="0.2">
      <c r="A1439" s="14" t="s">
        <v>26</v>
      </c>
      <c r="B1439" s="14" t="s">
        <v>6166</v>
      </c>
      <c r="C1439" s="14" t="s">
        <v>8043</v>
      </c>
      <c r="D1439" s="14" t="s">
        <v>1839</v>
      </c>
      <c r="E1439" s="14" t="s">
        <v>8046</v>
      </c>
      <c r="F1439" s="14" t="s">
        <v>183</v>
      </c>
      <c r="G1439" s="14"/>
      <c r="H1439" s="14"/>
      <c r="I1439" s="14" t="s">
        <v>73</v>
      </c>
      <c r="J1439" s="14" t="s">
        <v>73</v>
      </c>
      <c r="K1439" s="14"/>
      <c r="L1439" s="14"/>
      <c r="M1439" s="14"/>
      <c r="N1439" s="14"/>
      <c r="O1439" s="14"/>
      <c r="P1439" s="14"/>
      <c r="Q1439" s="14"/>
      <c r="R1439" s="14"/>
      <c r="S1439" s="14" t="s">
        <v>8047</v>
      </c>
      <c r="T1439" s="14" t="s">
        <v>51</v>
      </c>
      <c r="U1439" s="17" t="s">
        <v>39</v>
      </c>
      <c r="V1439" s="18" t="str">
        <f>IF(ISNA(MATCH("*post*",U1439,0)),IF(ISNA(MATCH("*pre*",U1439,0)),IF(ISNUMBER(MATCH($U1439,Applicability!$A$2:$A$7,0)),"Y",IF(ISNUMBER(MATCH($U1439,Applicability!$B$2:$B$7,0)),"N",IF(ISNA(MATCH("*"&amp;Applicability!$C$2&amp;"*",U1439,0)),"","Y"))),""),"")</f>
        <v>Y</v>
      </c>
      <c r="Y1439" s="14" t="s">
        <v>8044</v>
      </c>
      <c r="Z1439" s="14" t="s">
        <v>8045</v>
      </c>
      <c r="AA1439" s="14" t="s">
        <v>26</v>
      </c>
      <c r="AB1439" s="14" t="s">
        <v>32</v>
      </c>
      <c r="AC1439" s="14" t="s">
        <v>35</v>
      </c>
      <c r="AD1439" s="14" t="s">
        <v>26</v>
      </c>
      <c r="AE1439" s="14" t="s">
        <v>127</v>
      </c>
      <c r="AF1439" s="14" t="s">
        <v>37</v>
      </c>
      <c r="AG1439" s="14" t="s">
        <v>8048</v>
      </c>
      <c r="AH1439" s="14" t="s">
        <v>26</v>
      </c>
    </row>
    <row r="1440" spans="1:34" ht="121.5" x14ac:dyDescent="0.2">
      <c r="A1440" s="14" t="s">
        <v>63</v>
      </c>
      <c r="B1440" s="14" t="s">
        <v>6166</v>
      </c>
      <c r="C1440" s="14" t="s">
        <v>8049</v>
      </c>
      <c r="D1440" s="14" t="s">
        <v>1839</v>
      </c>
      <c r="E1440" s="14" t="s">
        <v>8051</v>
      </c>
      <c r="F1440" s="14" t="s">
        <v>163</v>
      </c>
      <c r="G1440" s="14"/>
      <c r="H1440" s="14"/>
      <c r="I1440" s="14"/>
      <c r="J1440" s="14"/>
      <c r="K1440" s="14"/>
      <c r="L1440" s="14"/>
      <c r="M1440" s="14" t="s">
        <v>8052</v>
      </c>
      <c r="N1440" s="14" t="s">
        <v>8053</v>
      </c>
      <c r="O1440" s="14"/>
      <c r="P1440" s="14"/>
      <c r="Q1440" s="14" t="s">
        <v>8054</v>
      </c>
      <c r="R1440" s="14" t="s">
        <v>8055</v>
      </c>
      <c r="S1440" s="14" t="s">
        <v>8056</v>
      </c>
      <c r="T1440" s="14" t="s">
        <v>8057</v>
      </c>
      <c r="U1440" s="17" t="s">
        <v>277</v>
      </c>
      <c r="V1440" s="18" t="str">
        <f>IF(ISNA(MATCH("*post*",U1440,0)),IF(ISNA(MATCH("*pre*",U1440,0)),IF(ISNUMBER(MATCH($U1440,Applicability!$A$2:$A$7,0)),"Y",IF(ISNUMBER(MATCH($U1440,Applicability!$B$2:$B$7,0)),"N",IF(ISNA(MATCH("*"&amp;Applicability!$C$2&amp;"*",U1440,0)),"","Y"))),""),"")</f>
        <v/>
      </c>
      <c r="Y1440" s="14" t="s">
        <v>8050</v>
      </c>
      <c r="Z1440" s="14" t="s">
        <v>8045</v>
      </c>
      <c r="AA1440" s="14" t="s">
        <v>26</v>
      </c>
      <c r="AB1440" s="14" t="s">
        <v>162</v>
      </c>
      <c r="AC1440" s="14" t="s">
        <v>191</v>
      </c>
      <c r="AD1440" s="14" t="s">
        <v>26</v>
      </c>
      <c r="AE1440" s="14" t="s">
        <v>26</v>
      </c>
      <c r="AF1440" s="14" t="s">
        <v>37</v>
      </c>
      <c r="AG1440" s="14" t="s">
        <v>8048</v>
      </c>
      <c r="AH1440" s="14" t="s">
        <v>26</v>
      </c>
    </row>
    <row r="1441" spans="1:34" ht="81" x14ac:dyDescent="0.2">
      <c r="A1441" s="14" t="s">
        <v>26</v>
      </c>
      <c r="B1441" s="14" t="s">
        <v>6166</v>
      </c>
      <c r="C1441" s="14" t="s">
        <v>8058</v>
      </c>
      <c r="D1441" s="14" t="s">
        <v>6873</v>
      </c>
      <c r="E1441" s="14" t="s">
        <v>8060</v>
      </c>
      <c r="F1441" s="14" t="s">
        <v>33</v>
      </c>
      <c r="G1441" s="14"/>
      <c r="H1441" s="14"/>
      <c r="I1441" s="14"/>
      <c r="J1441" s="14"/>
      <c r="K1441" s="14"/>
      <c r="L1441" s="14"/>
      <c r="M1441" s="14" t="s">
        <v>8061</v>
      </c>
      <c r="N1441" s="14" t="s">
        <v>8062</v>
      </c>
      <c r="O1441" s="14"/>
      <c r="P1441" s="14"/>
      <c r="Q1441" s="14" t="s">
        <v>8063</v>
      </c>
      <c r="R1441" s="14" t="s">
        <v>8064</v>
      </c>
      <c r="S1441" s="14" t="s">
        <v>8065</v>
      </c>
      <c r="T1441" s="14" t="s">
        <v>62</v>
      </c>
      <c r="U1441" s="17" t="s">
        <v>6880</v>
      </c>
      <c r="V1441" s="18" t="str">
        <f>IF(ISNA(MATCH("*post*",U1441,0)),IF(ISNA(MATCH("*pre*",U1441,0)),IF(ISNUMBER(MATCH($U1441,Applicability!$A$2:$A$7,0)),"Y",IF(ISNUMBER(MATCH($U1441,Applicability!$B$2:$B$7,0)),"N",IF(ISNA(MATCH("*"&amp;Applicability!$C$2&amp;"*",U1441,0)),"","Y"))),""),"")</f>
        <v/>
      </c>
      <c r="Y1441" s="14" t="s">
        <v>8059</v>
      </c>
      <c r="Z1441" s="14" t="s">
        <v>7110</v>
      </c>
      <c r="AA1441" s="14" t="s">
        <v>5884</v>
      </c>
      <c r="AB1441" s="14" t="s">
        <v>32</v>
      </c>
      <c r="AC1441" s="14" t="s">
        <v>191</v>
      </c>
      <c r="AD1441" s="14" t="s">
        <v>26</v>
      </c>
      <c r="AE1441" s="14" t="s">
        <v>26</v>
      </c>
      <c r="AF1441" s="14" t="s">
        <v>2982</v>
      </c>
      <c r="AG1441" s="14" t="s">
        <v>1692</v>
      </c>
      <c r="AH1441" s="14" t="s">
        <v>1360</v>
      </c>
    </row>
    <row r="1442" spans="1:34" ht="81" hidden="1" x14ac:dyDescent="0.2">
      <c r="A1442" s="14" t="s">
        <v>26</v>
      </c>
      <c r="B1442" s="14" t="s">
        <v>6166</v>
      </c>
      <c r="C1442" s="14" t="s">
        <v>8066</v>
      </c>
      <c r="D1442" s="14" t="s">
        <v>6873</v>
      </c>
      <c r="E1442" s="14" t="s">
        <v>8060</v>
      </c>
      <c r="F1442" s="14" t="s">
        <v>33</v>
      </c>
      <c r="G1442" s="14"/>
      <c r="H1442" s="14"/>
      <c r="I1442" s="14"/>
      <c r="J1442" s="14"/>
      <c r="K1442" s="14"/>
      <c r="L1442" s="14"/>
      <c r="M1442" s="14" t="s">
        <v>8068</v>
      </c>
      <c r="N1442" s="14" t="s">
        <v>5482</v>
      </c>
      <c r="O1442" s="14"/>
      <c r="P1442" s="14"/>
      <c r="Q1442" s="14" t="s">
        <v>8069</v>
      </c>
      <c r="R1442" s="14" t="s">
        <v>2147</v>
      </c>
      <c r="S1442" s="14" t="s">
        <v>8065</v>
      </c>
      <c r="T1442" s="14" t="s">
        <v>62</v>
      </c>
      <c r="U1442" s="17" t="s">
        <v>1521</v>
      </c>
      <c r="V1442" s="18" t="str">
        <f>IF(ISNA(MATCH("*post*",U1442,0)),IF(ISNA(MATCH("*pre*",U1442,0)),IF(ISNUMBER(MATCH($U1442,Applicability!$A$2:$A$7,0)),"Y",IF(ISNUMBER(MATCH($U1442,Applicability!$B$2:$B$7,0)),"N",IF(ISNA(MATCH("*"&amp;Applicability!$C$2&amp;"*",U1442,0)),"","Y"))),""),"")</f>
        <v>Y</v>
      </c>
      <c r="Y1442" s="14" t="s">
        <v>8067</v>
      </c>
      <c r="Z1442" s="14" t="s">
        <v>7110</v>
      </c>
      <c r="AA1442" s="14" t="s">
        <v>5884</v>
      </c>
      <c r="AB1442" s="14" t="s">
        <v>32</v>
      </c>
      <c r="AC1442" s="14" t="s">
        <v>191</v>
      </c>
      <c r="AD1442" s="14" t="s">
        <v>26</v>
      </c>
      <c r="AE1442" s="14" t="s">
        <v>26</v>
      </c>
      <c r="AF1442" s="14" t="s">
        <v>2982</v>
      </c>
      <c r="AG1442" s="14" t="s">
        <v>1692</v>
      </c>
      <c r="AH1442" s="14" t="s">
        <v>1360</v>
      </c>
    </row>
    <row r="1443" spans="1:34" ht="81" x14ac:dyDescent="0.2">
      <c r="A1443" s="14" t="s">
        <v>26</v>
      </c>
      <c r="B1443" s="14" t="s">
        <v>6166</v>
      </c>
      <c r="C1443" s="14" t="s">
        <v>8070</v>
      </c>
      <c r="D1443" s="14" t="s">
        <v>6873</v>
      </c>
      <c r="E1443" s="14" t="s">
        <v>8060</v>
      </c>
      <c r="F1443" s="14" t="s">
        <v>33</v>
      </c>
      <c r="G1443" s="14"/>
      <c r="H1443" s="14"/>
      <c r="I1443" s="14"/>
      <c r="J1443" s="14"/>
      <c r="K1443" s="14"/>
      <c r="L1443" s="14"/>
      <c r="M1443" s="14" t="s">
        <v>8072</v>
      </c>
      <c r="N1443" s="14" t="s">
        <v>8073</v>
      </c>
      <c r="O1443" s="14"/>
      <c r="P1443" s="14"/>
      <c r="Q1443" s="14" t="s">
        <v>2162</v>
      </c>
      <c r="R1443" s="14" t="s">
        <v>8074</v>
      </c>
      <c r="S1443" s="14" t="s">
        <v>8065</v>
      </c>
      <c r="T1443" s="14" t="s">
        <v>62</v>
      </c>
      <c r="U1443" s="17" t="s">
        <v>6866</v>
      </c>
      <c r="V1443" s="18" t="str">
        <f>IF(ISNA(MATCH("*post*",U1443,0)),IF(ISNA(MATCH("*pre*",U1443,0)),IF(ISNUMBER(MATCH($U1443,Applicability!$A$2:$A$7,0)),"Y",IF(ISNUMBER(MATCH($U1443,Applicability!$B$2:$B$7,0)),"N",IF(ISNA(MATCH("*"&amp;Applicability!$C$2&amp;"*",U1443,0)),"","Y"))),""),"")</f>
        <v/>
      </c>
      <c r="Y1443" s="14" t="s">
        <v>8071</v>
      </c>
      <c r="Z1443" s="14" t="s">
        <v>7110</v>
      </c>
      <c r="AA1443" s="14" t="s">
        <v>5884</v>
      </c>
      <c r="AB1443" s="14" t="s">
        <v>32</v>
      </c>
      <c r="AC1443" s="14" t="s">
        <v>191</v>
      </c>
      <c r="AD1443" s="14" t="s">
        <v>26</v>
      </c>
      <c r="AE1443" s="14" t="s">
        <v>26</v>
      </c>
      <c r="AF1443" s="14" t="s">
        <v>2982</v>
      </c>
      <c r="AG1443" s="14" t="s">
        <v>1692</v>
      </c>
      <c r="AH1443" s="14" t="s">
        <v>1360</v>
      </c>
    </row>
    <row r="1444" spans="1:34" ht="135" hidden="1" x14ac:dyDescent="0.2">
      <c r="A1444" s="14" t="s">
        <v>26</v>
      </c>
      <c r="B1444" s="14" t="s">
        <v>6166</v>
      </c>
      <c r="C1444" s="14" t="s">
        <v>8075</v>
      </c>
      <c r="D1444" s="14" t="s">
        <v>6873</v>
      </c>
      <c r="E1444" s="14" t="s">
        <v>8078</v>
      </c>
      <c r="F1444" s="14" t="s">
        <v>33</v>
      </c>
      <c r="G1444" s="14"/>
      <c r="H1444" s="14"/>
      <c r="I1444" s="14"/>
      <c r="J1444" s="14"/>
      <c r="K1444" s="14"/>
      <c r="L1444" s="14"/>
      <c r="M1444" s="14" t="s">
        <v>8079</v>
      </c>
      <c r="N1444" s="14" t="s">
        <v>8080</v>
      </c>
      <c r="O1444" s="14"/>
      <c r="P1444" s="14"/>
      <c r="Q1444" s="14" t="s">
        <v>8081</v>
      </c>
      <c r="R1444" s="14" t="s">
        <v>8082</v>
      </c>
      <c r="S1444" s="14" t="s">
        <v>8083</v>
      </c>
      <c r="T1444" s="14" t="s">
        <v>84</v>
      </c>
      <c r="U1444" s="17" t="s">
        <v>8084</v>
      </c>
      <c r="V1444" s="18" t="str">
        <f>IF(ISNA(MATCH("*post*",U1444,0)),IF(ISNA(MATCH("*pre*",U1444,0)),IF(ISNUMBER(MATCH($U1444,Applicability!$A$2:$A$7,0)),"Y",IF(ISNUMBER(MATCH($U1444,Applicability!$B$2:$B$7,0)),"N",IF(ISNA(MATCH("*"&amp;Applicability!$C$2&amp;"*",U1444,0)),"","Y"))),""),"")</f>
        <v>Y</v>
      </c>
      <c r="Y1444" s="14" t="s">
        <v>8076</v>
      </c>
      <c r="Z1444" s="14" t="s">
        <v>8077</v>
      </c>
      <c r="AA1444" s="14" t="s">
        <v>5884</v>
      </c>
      <c r="AB1444" s="14" t="s">
        <v>32</v>
      </c>
      <c r="AC1444" s="14" t="s">
        <v>191</v>
      </c>
      <c r="AD1444" s="14" t="s">
        <v>26</v>
      </c>
      <c r="AE1444" s="14" t="s">
        <v>26</v>
      </c>
      <c r="AF1444" s="14" t="s">
        <v>37</v>
      </c>
      <c r="AG1444" s="14" t="s">
        <v>51</v>
      </c>
      <c r="AH1444" s="14" t="s">
        <v>1360</v>
      </c>
    </row>
    <row r="1445" spans="1:34" ht="135" x14ac:dyDescent="0.2">
      <c r="A1445" s="14" t="s">
        <v>26</v>
      </c>
      <c r="B1445" s="14" t="s">
        <v>6166</v>
      </c>
      <c r="C1445" s="14" t="s">
        <v>8085</v>
      </c>
      <c r="D1445" s="14" t="s">
        <v>6873</v>
      </c>
      <c r="E1445" s="14" t="s">
        <v>8087</v>
      </c>
      <c r="F1445" s="14" t="s">
        <v>33</v>
      </c>
      <c r="G1445" s="14"/>
      <c r="H1445" s="14"/>
      <c r="I1445" s="14"/>
      <c r="J1445" s="14"/>
      <c r="K1445" s="14"/>
      <c r="L1445" s="14"/>
      <c r="M1445" s="14" t="s">
        <v>8088</v>
      </c>
      <c r="N1445" s="14" t="s">
        <v>8080</v>
      </c>
      <c r="O1445" s="14"/>
      <c r="P1445" s="14"/>
      <c r="Q1445" s="14" t="s">
        <v>7142</v>
      </c>
      <c r="R1445" s="14" t="s">
        <v>8082</v>
      </c>
      <c r="S1445" s="14" t="s">
        <v>8083</v>
      </c>
      <c r="T1445" s="14" t="s">
        <v>84</v>
      </c>
      <c r="U1445" s="17" t="s">
        <v>8089</v>
      </c>
      <c r="V1445" s="18" t="str">
        <f>IF(ISNA(MATCH("*post*",U1445,0)),IF(ISNA(MATCH("*pre*",U1445,0)),IF(ISNUMBER(MATCH($U1445,Applicability!$A$2:$A$7,0)),"Y",IF(ISNUMBER(MATCH($U1445,Applicability!$B$2:$B$7,0)),"N",IF(ISNA(MATCH("*"&amp;Applicability!$C$2&amp;"*",U1445,0)),"","Y"))),""),"")</f>
        <v/>
      </c>
      <c r="Y1445" s="14" t="s">
        <v>8086</v>
      </c>
      <c r="Z1445" s="14" t="s">
        <v>8077</v>
      </c>
      <c r="AA1445" s="14" t="s">
        <v>5884</v>
      </c>
      <c r="AB1445" s="14" t="s">
        <v>32</v>
      </c>
      <c r="AC1445" s="14" t="s">
        <v>191</v>
      </c>
      <c r="AD1445" s="14" t="s">
        <v>26</v>
      </c>
      <c r="AE1445" s="14" t="s">
        <v>26</v>
      </c>
      <c r="AF1445" s="14" t="s">
        <v>37</v>
      </c>
      <c r="AG1445" s="14" t="s">
        <v>51</v>
      </c>
      <c r="AH1445" s="14" t="s">
        <v>1360</v>
      </c>
    </row>
    <row r="1446" spans="1:34" ht="135" hidden="1" x14ac:dyDescent="0.2">
      <c r="A1446" s="14" t="s">
        <v>26</v>
      </c>
      <c r="B1446" s="14" t="s">
        <v>6166</v>
      </c>
      <c r="C1446" s="14" t="s">
        <v>8090</v>
      </c>
      <c r="D1446" s="14" t="s">
        <v>6873</v>
      </c>
      <c r="E1446" s="14" t="s">
        <v>8092</v>
      </c>
      <c r="F1446" s="14" t="s">
        <v>163</v>
      </c>
      <c r="G1446" s="14"/>
      <c r="H1446" s="14"/>
      <c r="I1446" s="14"/>
      <c r="J1446" s="14"/>
      <c r="K1446" s="14"/>
      <c r="L1446" s="14"/>
      <c r="M1446" s="14" t="s">
        <v>8079</v>
      </c>
      <c r="N1446" s="14" t="s">
        <v>8080</v>
      </c>
      <c r="O1446" s="14"/>
      <c r="P1446" s="14"/>
      <c r="Q1446" s="14" t="s">
        <v>8081</v>
      </c>
      <c r="R1446" s="14" t="s">
        <v>8082</v>
      </c>
      <c r="S1446" s="14" t="s">
        <v>8093</v>
      </c>
      <c r="T1446" s="14" t="s">
        <v>84</v>
      </c>
      <c r="U1446" s="17" t="s">
        <v>8084</v>
      </c>
      <c r="V1446" s="18" t="str">
        <f>IF(ISNA(MATCH("*post*",U1446,0)),IF(ISNA(MATCH("*pre*",U1446,0)),IF(ISNUMBER(MATCH($U1446,Applicability!$A$2:$A$7,0)),"Y",IF(ISNUMBER(MATCH($U1446,Applicability!$B$2:$B$7,0)),"N",IF(ISNA(MATCH("*"&amp;Applicability!$C$2&amp;"*",U1446,0)),"","Y"))),""),"")</f>
        <v>Y</v>
      </c>
      <c r="Y1446" s="14" t="s">
        <v>8091</v>
      </c>
      <c r="Z1446" s="14" t="s">
        <v>8077</v>
      </c>
      <c r="AA1446" s="14" t="s">
        <v>7430</v>
      </c>
      <c r="AB1446" s="14" t="s">
        <v>162</v>
      </c>
      <c r="AC1446" s="14" t="s">
        <v>191</v>
      </c>
      <c r="AD1446" s="14" t="s">
        <v>26</v>
      </c>
      <c r="AE1446" s="14" t="s">
        <v>26</v>
      </c>
      <c r="AF1446" s="14" t="s">
        <v>37</v>
      </c>
      <c r="AG1446" s="14" t="s">
        <v>51</v>
      </c>
      <c r="AH1446" s="14" t="s">
        <v>57</v>
      </c>
    </row>
    <row r="1447" spans="1:34" ht="135" x14ac:dyDescent="0.2">
      <c r="A1447" s="14" t="s">
        <v>26</v>
      </c>
      <c r="B1447" s="14" t="s">
        <v>6166</v>
      </c>
      <c r="C1447" s="14" t="s">
        <v>8094</v>
      </c>
      <c r="D1447" s="14" t="s">
        <v>6873</v>
      </c>
      <c r="E1447" s="14" t="s">
        <v>8096</v>
      </c>
      <c r="F1447" s="14" t="s">
        <v>163</v>
      </c>
      <c r="G1447" s="14"/>
      <c r="H1447" s="14"/>
      <c r="I1447" s="14"/>
      <c r="J1447" s="14"/>
      <c r="K1447" s="14"/>
      <c r="L1447" s="14"/>
      <c r="M1447" s="14" t="s">
        <v>8088</v>
      </c>
      <c r="N1447" s="14" t="s">
        <v>8080</v>
      </c>
      <c r="O1447" s="14"/>
      <c r="P1447" s="14"/>
      <c r="Q1447" s="14" t="s">
        <v>7142</v>
      </c>
      <c r="R1447" s="14" t="s">
        <v>8082</v>
      </c>
      <c r="S1447" s="14" t="s">
        <v>8093</v>
      </c>
      <c r="T1447" s="14" t="s">
        <v>84</v>
      </c>
      <c r="U1447" s="17" t="s">
        <v>8089</v>
      </c>
      <c r="V1447" s="18" t="str">
        <f>IF(ISNA(MATCH("*post*",U1447,0)),IF(ISNA(MATCH("*pre*",U1447,0)),IF(ISNUMBER(MATCH($U1447,Applicability!$A$2:$A$7,0)),"Y",IF(ISNUMBER(MATCH($U1447,Applicability!$B$2:$B$7,0)),"N",IF(ISNA(MATCH("*"&amp;Applicability!$C$2&amp;"*",U1447,0)),"","Y"))),""),"")</f>
        <v/>
      </c>
      <c r="Y1447" s="14" t="s">
        <v>8095</v>
      </c>
      <c r="Z1447" s="14" t="s">
        <v>8077</v>
      </c>
      <c r="AA1447" s="14" t="s">
        <v>7430</v>
      </c>
      <c r="AB1447" s="14" t="s">
        <v>162</v>
      </c>
      <c r="AC1447" s="14" t="s">
        <v>191</v>
      </c>
      <c r="AD1447" s="14" t="s">
        <v>26</v>
      </c>
      <c r="AE1447" s="14" t="s">
        <v>26</v>
      </c>
      <c r="AF1447" s="14" t="s">
        <v>37</v>
      </c>
      <c r="AG1447" s="14" t="s">
        <v>51</v>
      </c>
      <c r="AH1447" s="14" t="s">
        <v>57</v>
      </c>
    </row>
    <row r="1448" spans="1:34" ht="108" hidden="1" x14ac:dyDescent="0.2">
      <c r="A1448" s="14" t="s">
        <v>26</v>
      </c>
      <c r="B1448" s="14" t="s">
        <v>6166</v>
      </c>
      <c r="C1448" s="14" t="s">
        <v>8097</v>
      </c>
      <c r="D1448" s="14" t="s">
        <v>7009</v>
      </c>
      <c r="E1448" s="14" t="s">
        <v>8101</v>
      </c>
      <c r="F1448" s="14" t="s">
        <v>163</v>
      </c>
      <c r="G1448" s="14"/>
      <c r="H1448" s="14"/>
      <c r="I1448" s="14"/>
      <c r="J1448" s="14"/>
      <c r="K1448" s="14"/>
      <c r="L1448" s="14"/>
      <c r="M1448" s="14" t="s">
        <v>8102</v>
      </c>
      <c r="N1448" s="14" t="s">
        <v>5723</v>
      </c>
      <c r="O1448" s="14"/>
      <c r="P1448" s="14"/>
      <c r="Q1448" s="14" t="s">
        <v>8103</v>
      </c>
      <c r="R1448" s="14" t="s">
        <v>5378</v>
      </c>
      <c r="S1448" s="14" t="s">
        <v>8104</v>
      </c>
      <c r="T1448" s="14" t="s">
        <v>6990</v>
      </c>
      <c r="U1448" s="17" t="s">
        <v>1521</v>
      </c>
      <c r="V1448" s="18" t="str">
        <f>IF(ISNA(MATCH("*post*",U1448,0)),IF(ISNA(MATCH("*pre*",U1448,0)),IF(ISNUMBER(MATCH($U1448,Applicability!$A$2:$A$7,0)),"Y",IF(ISNUMBER(MATCH($U1448,Applicability!$B$2:$B$7,0)),"N",IF(ISNA(MATCH("*"&amp;Applicability!$C$2&amp;"*",U1448,0)),"","Y"))),""),"")</f>
        <v>Y</v>
      </c>
      <c r="Y1448" s="14" t="s">
        <v>8098</v>
      </c>
      <c r="Z1448" s="14" t="s">
        <v>8099</v>
      </c>
      <c r="AA1448" s="14" t="s">
        <v>8100</v>
      </c>
      <c r="AB1448" s="14" t="s">
        <v>162</v>
      </c>
      <c r="AC1448" s="14" t="s">
        <v>191</v>
      </c>
      <c r="AD1448" s="14" t="s">
        <v>26</v>
      </c>
      <c r="AE1448" s="14" t="s">
        <v>26</v>
      </c>
      <c r="AF1448" s="14" t="s">
        <v>6989</v>
      </c>
      <c r="AG1448" s="14" t="s">
        <v>8105</v>
      </c>
      <c r="AH1448" s="14" t="s">
        <v>8106</v>
      </c>
    </row>
    <row r="1449" spans="1:34" ht="108" x14ac:dyDescent="0.2">
      <c r="A1449" s="14" t="s">
        <v>26</v>
      </c>
      <c r="B1449" s="14" t="s">
        <v>6166</v>
      </c>
      <c r="C1449" s="14" t="s">
        <v>8107</v>
      </c>
      <c r="D1449" s="14" t="s">
        <v>7009</v>
      </c>
      <c r="E1449" s="14" t="s">
        <v>8101</v>
      </c>
      <c r="F1449" s="14" t="s">
        <v>163</v>
      </c>
      <c r="G1449" s="14"/>
      <c r="H1449" s="14"/>
      <c r="I1449" s="14"/>
      <c r="J1449" s="14"/>
      <c r="K1449" s="14"/>
      <c r="L1449" s="14"/>
      <c r="M1449" s="14" t="s">
        <v>8109</v>
      </c>
      <c r="N1449" s="14" t="s">
        <v>8110</v>
      </c>
      <c r="O1449" s="14"/>
      <c r="P1449" s="14"/>
      <c r="Q1449" s="14" t="s">
        <v>8111</v>
      </c>
      <c r="R1449" s="14" t="s">
        <v>8112</v>
      </c>
      <c r="S1449" s="14" t="s">
        <v>8104</v>
      </c>
      <c r="T1449" s="14" t="s">
        <v>6990</v>
      </c>
      <c r="U1449" s="17" t="s">
        <v>6866</v>
      </c>
      <c r="V1449" s="18" t="str">
        <f>IF(ISNA(MATCH("*post*",U1449,0)),IF(ISNA(MATCH("*pre*",U1449,0)),IF(ISNUMBER(MATCH($U1449,Applicability!$A$2:$A$7,0)),"Y",IF(ISNUMBER(MATCH($U1449,Applicability!$B$2:$B$7,0)),"N",IF(ISNA(MATCH("*"&amp;Applicability!$C$2&amp;"*",U1449,0)),"","Y"))),""),"")</f>
        <v/>
      </c>
      <c r="Y1449" s="14" t="s">
        <v>8108</v>
      </c>
      <c r="Z1449" s="14" t="s">
        <v>8099</v>
      </c>
      <c r="AA1449" s="14" t="s">
        <v>8100</v>
      </c>
      <c r="AB1449" s="14" t="s">
        <v>162</v>
      </c>
      <c r="AC1449" s="14" t="s">
        <v>191</v>
      </c>
      <c r="AD1449" s="14" t="s">
        <v>26</v>
      </c>
      <c r="AE1449" s="14" t="s">
        <v>26</v>
      </c>
      <c r="AF1449" s="14" t="s">
        <v>6989</v>
      </c>
      <c r="AG1449" s="14" t="s">
        <v>8105</v>
      </c>
      <c r="AH1449" s="14" t="s">
        <v>8106</v>
      </c>
    </row>
    <row r="1450" spans="1:34" ht="67.5" hidden="1" x14ac:dyDescent="0.2">
      <c r="A1450" s="14" t="s">
        <v>26</v>
      </c>
      <c r="B1450" s="14" t="s">
        <v>6166</v>
      </c>
      <c r="C1450" s="14" t="s">
        <v>8113</v>
      </c>
      <c r="D1450" s="14" t="s">
        <v>1839</v>
      </c>
      <c r="E1450" s="14" t="s">
        <v>8115</v>
      </c>
      <c r="F1450" s="14" t="s">
        <v>163</v>
      </c>
      <c r="G1450" s="14"/>
      <c r="H1450" s="14"/>
      <c r="I1450" s="14"/>
      <c r="J1450" s="14"/>
      <c r="K1450" s="14"/>
      <c r="L1450" s="14"/>
      <c r="M1450" s="14" t="s">
        <v>8116</v>
      </c>
      <c r="N1450" s="14" t="s">
        <v>8116</v>
      </c>
      <c r="O1450" s="14"/>
      <c r="P1450" s="14"/>
      <c r="Q1450" s="14" t="s">
        <v>8117</v>
      </c>
      <c r="R1450" s="14" t="s">
        <v>8117</v>
      </c>
      <c r="S1450" s="14" t="s">
        <v>8118</v>
      </c>
      <c r="T1450" s="14" t="s">
        <v>8119</v>
      </c>
      <c r="U1450" s="17" t="s">
        <v>1521</v>
      </c>
      <c r="V1450" s="18" t="str">
        <f>IF(ISNA(MATCH("*post*",U1450,0)),IF(ISNA(MATCH("*pre*",U1450,0)),IF(ISNUMBER(MATCH($U1450,Applicability!$A$2:$A$7,0)),"Y",IF(ISNUMBER(MATCH($U1450,Applicability!$B$2:$B$7,0)),"N",IF(ISNA(MATCH("*"&amp;Applicability!$C$2&amp;"*",U1450,0)),"","Y"))),""),"")</f>
        <v>Y</v>
      </c>
      <c r="Y1450" s="14" t="s">
        <v>8114</v>
      </c>
      <c r="Z1450" s="14" t="s">
        <v>6237</v>
      </c>
      <c r="AA1450" s="14" t="s">
        <v>26</v>
      </c>
      <c r="AB1450" s="14" t="s">
        <v>162</v>
      </c>
      <c r="AC1450" s="14" t="s">
        <v>74</v>
      </c>
      <c r="AD1450" s="14" t="s">
        <v>26</v>
      </c>
      <c r="AE1450" s="14" t="s">
        <v>26</v>
      </c>
      <c r="AF1450" s="14" t="s">
        <v>37</v>
      </c>
      <c r="AG1450" s="14" t="s">
        <v>6241</v>
      </c>
      <c r="AH1450" s="14" t="s">
        <v>26</v>
      </c>
    </row>
    <row r="1451" spans="1:34" ht="67.5" x14ac:dyDescent="0.2">
      <c r="A1451" s="14" t="s">
        <v>26</v>
      </c>
      <c r="B1451" s="14" t="s">
        <v>6166</v>
      </c>
      <c r="C1451" s="14" t="s">
        <v>8120</v>
      </c>
      <c r="D1451" s="14" t="s">
        <v>1839</v>
      </c>
      <c r="E1451" s="14" t="s">
        <v>8115</v>
      </c>
      <c r="F1451" s="14" t="s">
        <v>163</v>
      </c>
      <c r="G1451" s="14"/>
      <c r="H1451" s="14"/>
      <c r="I1451" s="14"/>
      <c r="J1451" s="14"/>
      <c r="K1451" s="14"/>
      <c r="L1451" s="14"/>
      <c r="M1451" s="14" t="s">
        <v>8122</v>
      </c>
      <c r="N1451" s="14" t="s">
        <v>8122</v>
      </c>
      <c r="O1451" s="14"/>
      <c r="P1451" s="14"/>
      <c r="Q1451" s="14" t="s">
        <v>8123</v>
      </c>
      <c r="R1451" s="14" t="s">
        <v>8123</v>
      </c>
      <c r="S1451" s="14" t="s">
        <v>8118</v>
      </c>
      <c r="T1451" s="14" t="s">
        <v>8119</v>
      </c>
      <c r="U1451" s="17" t="s">
        <v>1526</v>
      </c>
      <c r="V1451" s="18" t="str">
        <f>IF(ISNA(MATCH("*post*",U1451,0)),IF(ISNA(MATCH("*pre*",U1451,0)),IF(ISNUMBER(MATCH($U1451,Applicability!$A$2:$A$7,0)),"Y",IF(ISNUMBER(MATCH($U1451,Applicability!$B$2:$B$7,0)),"N",IF(ISNA(MATCH("*"&amp;Applicability!$C$2&amp;"*",U1451,0)),"","Y"))),""),"")</f>
        <v/>
      </c>
      <c r="Y1451" s="14" t="s">
        <v>8121</v>
      </c>
      <c r="Z1451" s="14" t="s">
        <v>6237</v>
      </c>
      <c r="AA1451" s="14" t="s">
        <v>26</v>
      </c>
      <c r="AB1451" s="14" t="s">
        <v>162</v>
      </c>
      <c r="AC1451" s="14" t="s">
        <v>74</v>
      </c>
      <c r="AD1451" s="14" t="s">
        <v>26</v>
      </c>
      <c r="AE1451" s="14" t="s">
        <v>26</v>
      </c>
      <c r="AF1451" s="14" t="s">
        <v>37</v>
      </c>
      <c r="AG1451" s="14" t="s">
        <v>6241</v>
      </c>
      <c r="AH1451" s="14" t="s">
        <v>26</v>
      </c>
    </row>
    <row r="1452" spans="1:34" ht="67.5" x14ac:dyDescent="0.2">
      <c r="A1452" s="14" t="s">
        <v>26</v>
      </c>
      <c r="B1452" s="14" t="s">
        <v>6166</v>
      </c>
      <c r="C1452" s="14" t="s">
        <v>8124</v>
      </c>
      <c r="D1452" s="14" t="s">
        <v>1839</v>
      </c>
      <c r="E1452" s="14" t="s">
        <v>8115</v>
      </c>
      <c r="F1452" s="14" t="s">
        <v>163</v>
      </c>
      <c r="G1452" s="14"/>
      <c r="H1452" s="14"/>
      <c r="I1452" s="14"/>
      <c r="J1452" s="14"/>
      <c r="K1452" s="14"/>
      <c r="L1452" s="14"/>
      <c r="M1452" s="14" t="s">
        <v>8126</v>
      </c>
      <c r="N1452" s="14" t="s">
        <v>8126</v>
      </c>
      <c r="O1452" s="14"/>
      <c r="P1452" s="14"/>
      <c r="Q1452" s="14" t="s">
        <v>2498</v>
      </c>
      <c r="R1452" s="14" t="s">
        <v>2498</v>
      </c>
      <c r="S1452" s="14" t="s">
        <v>8118</v>
      </c>
      <c r="T1452" s="14" t="s">
        <v>8119</v>
      </c>
      <c r="U1452" s="17" t="s">
        <v>1531</v>
      </c>
      <c r="V1452" s="18" t="str">
        <f>IF(ISNA(MATCH("*post*",U1452,0)),IF(ISNA(MATCH("*pre*",U1452,0)),IF(ISNUMBER(MATCH($U1452,Applicability!$A$2:$A$7,0)),"Y",IF(ISNUMBER(MATCH($U1452,Applicability!$B$2:$B$7,0)),"N",IF(ISNA(MATCH("*"&amp;Applicability!$C$2&amp;"*",U1452,0)),"","Y"))),""),"")</f>
        <v/>
      </c>
      <c r="Y1452" s="14" t="s">
        <v>8125</v>
      </c>
      <c r="Z1452" s="14" t="s">
        <v>6237</v>
      </c>
      <c r="AA1452" s="14" t="s">
        <v>26</v>
      </c>
      <c r="AB1452" s="14" t="s">
        <v>162</v>
      </c>
      <c r="AC1452" s="14" t="s">
        <v>74</v>
      </c>
      <c r="AD1452" s="14" t="s">
        <v>26</v>
      </c>
      <c r="AE1452" s="14" t="s">
        <v>26</v>
      </c>
      <c r="AF1452" s="14" t="s">
        <v>37</v>
      </c>
      <c r="AG1452" s="14" t="s">
        <v>6241</v>
      </c>
      <c r="AH1452" s="14" t="s">
        <v>26</v>
      </c>
    </row>
    <row r="1453" spans="1:34" ht="67.5" x14ac:dyDescent="0.2">
      <c r="A1453" s="14" t="s">
        <v>26</v>
      </c>
      <c r="B1453" s="14" t="s">
        <v>6166</v>
      </c>
      <c r="C1453" s="14" t="s">
        <v>8127</v>
      </c>
      <c r="D1453" s="14" t="s">
        <v>6948</v>
      </c>
      <c r="E1453" s="14" t="s">
        <v>8129</v>
      </c>
      <c r="F1453" s="14" t="s">
        <v>183</v>
      </c>
      <c r="G1453" s="14"/>
      <c r="H1453" s="14"/>
      <c r="I1453" s="14"/>
      <c r="J1453" s="14"/>
      <c r="K1453" s="14"/>
      <c r="L1453" s="14"/>
      <c r="M1453" s="14" t="s">
        <v>8130</v>
      </c>
      <c r="N1453" s="14" t="s">
        <v>8131</v>
      </c>
      <c r="O1453" s="14"/>
      <c r="P1453" s="14"/>
      <c r="Q1453" s="14" t="s">
        <v>8132</v>
      </c>
      <c r="R1453" s="14" t="s">
        <v>8133</v>
      </c>
      <c r="S1453" s="14" t="s">
        <v>8134</v>
      </c>
      <c r="T1453" s="14" t="s">
        <v>84</v>
      </c>
      <c r="U1453" s="17" t="s">
        <v>6880</v>
      </c>
      <c r="V1453" s="18" t="str">
        <f>IF(ISNA(MATCH("*post*",U1453,0)),IF(ISNA(MATCH("*pre*",U1453,0)),IF(ISNUMBER(MATCH($U1453,Applicability!$A$2:$A$7,0)),"Y",IF(ISNUMBER(MATCH($U1453,Applicability!$B$2:$B$7,0)),"N",IF(ISNA(MATCH("*"&amp;Applicability!$C$2&amp;"*",U1453,0)),"","Y"))),""),"")</f>
        <v/>
      </c>
      <c r="Y1453" s="14" t="s">
        <v>8128</v>
      </c>
      <c r="Z1453" s="14" t="s">
        <v>26</v>
      </c>
      <c r="AA1453" s="14" t="s">
        <v>26</v>
      </c>
      <c r="AB1453" s="14" t="s">
        <v>32</v>
      </c>
      <c r="AC1453" s="14" t="s">
        <v>662</v>
      </c>
      <c r="AD1453" s="14" t="s">
        <v>26</v>
      </c>
      <c r="AE1453" s="14" t="s">
        <v>26</v>
      </c>
      <c r="AF1453" s="14" t="s">
        <v>37</v>
      </c>
      <c r="AG1453" s="14" t="s">
        <v>26</v>
      </c>
      <c r="AH1453" s="14" t="s">
        <v>26</v>
      </c>
    </row>
    <row r="1454" spans="1:34" ht="67.5" x14ac:dyDescent="0.2">
      <c r="A1454" s="14" t="s">
        <v>26</v>
      </c>
      <c r="B1454" s="14" t="s">
        <v>6166</v>
      </c>
      <c r="C1454" s="14" t="s">
        <v>8135</v>
      </c>
      <c r="D1454" s="14" t="s">
        <v>6948</v>
      </c>
      <c r="E1454" s="14" t="s">
        <v>8129</v>
      </c>
      <c r="F1454" s="14" t="s">
        <v>183</v>
      </c>
      <c r="G1454" s="14"/>
      <c r="H1454" s="14"/>
      <c r="I1454" s="14"/>
      <c r="J1454" s="14"/>
      <c r="K1454" s="14"/>
      <c r="L1454" s="14"/>
      <c r="M1454" s="14" t="s">
        <v>8137</v>
      </c>
      <c r="N1454" s="14" t="s">
        <v>6917</v>
      </c>
      <c r="O1454" s="14"/>
      <c r="P1454" s="14"/>
      <c r="Q1454" s="14" t="s">
        <v>8138</v>
      </c>
      <c r="R1454" s="14" t="s">
        <v>8139</v>
      </c>
      <c r="S1454" s="14" t="s">
        <v>8134</v>
      </c>
      <c r="T1454" s="14" t="s">
        <v>84</v>
      </c>
      <c r="U1454" s="17" t="s">
        <v>6866</v>
      </c>
      <c r="V1454" s="18" t="str">
        <f>IF(ISNA(MATCH("*post*",U1454,0)),IF(ISNA(MATCH("*pre*",U1454,0)),IF(ISNUMBER(MATCH($U1454,Applicability!$A$2:$A$7,0)),"Y",IF(ISNUMBER(MATCH($U1454,Applicability!$B$2:$B$7,0)),"N",IF(ISNA(MATCH("*"&amp;Applicability!$C$2&amp;"*",U1454,0)),"","Y"))),""),"")</f>
        <v/>
      </c>
      <c r="Y1454" s="14" t="s">
        <v>8136</v>
      </c>
      <c r="Z1454" s="14" t="s">
        <v>26</v>
      </c>
      <c r="AA1454" s="14" t="s">
        <v>26</v>
      </c>
      <c r="AB1454" s="14" t="s">
        <v>32</v>
      </c>
      <c r="AC1454" s="14" t="s">
        <v>662</v>
      </c>
      <c r="AD1454" s="14" t="s">
        <v>26</v>
      </c>
      <c r="AE1454" s="14" t="s">
        <v>26</v>
      </c>
      <c r="AF1454" s="14" t="s">
        <v>37</v>
      </c>
      <c r="AG1454" s="14" t="s">
        <v>26</v>
      </c>
      <c r="AH1454" s="14" t="s">
        <v>26</v>
      </c>
    </row>
    <row r="1455" spans="1:34" ht="67.5" x14ac:dyDescent="0.2">
      <c r="A1455" s="14" t="s">
        <v>26</v>
      </c>
      <c r="B1455" s="14" t="s">
        <v>6166</v>
      </c>
      <c r="C1455" s="14" t="s">
        <v>8140</v>
      </c>
      <c r="D1455" s="14" t="s">
        <v>6948</v>
      </c>
      <c r="E1455" s="14" t="s">
        <v>8129</v>
      </c>
      <c r="F1455" s="14" t="s">
        <v>183</v>
      </c>
      <c r="G1455" s="14"/>
      <c r="H1455" s="14"/>
      <c r="I1455" s="14"/>
      <c r="J1455" s="14"/>
      <c r="K1455" s="14"/>
      <c r="L1455" s="14"/>
      <c r="M1455" s="14" t="s">
        <v>8142</v>
      </c>
      <c r="N1455" s="14" t="s">
        <v>8143</v>
      </c>
      <c r="O1455" s="14"/>
      <c r="P1455" s="14"/>
      <c r="Q1455" s="14" t="s">
        <v>8144</v>
      </c>
      <c r="R1455" s="14" t="s">
        <v>8145</v>
      </c>
      <c r="S1455" s="14" t="s">
        <v>8134</v>
      </c>
      <c r="T1455" s="14" t="s">
        <v>84</v>
      </c>
      <c r="U1455" s="17" t="s">
        <v>7048</v>
      </c>
      <c r="V1455" s="18" t="str">
        <f>IF(ISNA(MATCH("*post*",U1455,0)),IF(ISNA(MATCH("*pre*",U1455,0)),IF(ISNUMBER(MATCH($U1455,Applicability!$A$2:$A$7,0)),"Y",IF(ISNUMBER(MATCH($U1455,Applicability!$B$2:$B$7,0)),"N",IF(ISNA(MATCH("*"&amp;Applicability!$C$2&amp;"*",U1455,0)),"","Y"))),""),"")</f>
        <v/>
      </c>
      <c r="Y1455" s="14" t="s">
        <v>8141</v>
      </c>
      <c r="Z1455" s="14" t="s">
        <v>26</v>
      </c>
      <c r="AA1455" s="14" t="s">
        <v>26</v>
      </c>
      <c r="AB1455" s="14" t="s">
        <v>32</v>
      </c>
      <c r="AC1455" s="14" t="s">
        <v>662</v>
      </c>
      <c r="AD1455" s="14" t="s">
        <v>26</v>
      </c>
      <c r="AE1455" s="14" t="s">
        <v>26</v>
      </c>
      <c r="AF1455" s="14" t="s">
        <v>37</v>
      </c>
      <c r="AG1455" s="14" t="s">
        <v>26</v>
      </c>
      <c r="AH1455" s="14" t="s">
        <v>26</v>
      </c>
    </row>
    <row r="1456" spans="1:34" ht="121.5" hidden="1" x14ac:dyDescent="0.2">
      <c r="A1456" s="14" t="s">
        <v>26</v>
      </c>
      <c r="B1456" s="14" t="s">
        <v>6166</v>
      </c>
      <c r="C1456" s="14" t="s">
        <v>8146</v>
      </c>
      <c r="D1456" s="14" t="s">
        <v>6948</v>
      </c>
      <c r="E1456" s="14" t="s">
        <v>8148</v>
      </c>
      <c r="F1456" s="14" t="s">
        <v>163</v>
      </c>
      <c r="G1456" s="14"/>
      <c r="H1456" s="14"/>
      <c r="I1456" s="14"/>
      <c r="J1456" s="14"/>
      <c r="K1456" s="14"/>
      <c r="L1456" s="14"/>
      <c r="M1456" s="14" t="s">
        <v>5817</v>
      </c>
      <c r="N1456" s="14" t="s">
        <v>6962</v>
      </c>
      <c r="O1456" s="14"/>
      <c r="P1456" s="14"/>
      <c r="Q1456" s="14" t="s">
        <v>8149</v>
      </c>
      <c r="R1456" s="14" t="s">
        <v>5870</v>
      </c>
      <c r="S1456" s="14" t="s">
        <v>8150</v>
      </c>
      <c r="T1456" s="14" t="s">
        <v>1277</v>
      </c>
      <c r="U1456" s="17" t="s">
        <v>1521</v>
      </c>
      <c r="V1456" s="18" t="str">
        <f>IF(ISNA(MATCH("*post*",U1456,0)),IF(ISNA(MATCH("*pre*",U1456,0)),IF(ISNUMBER(MATCH($U1456,Applicability!$A$2:$A$7,0)),"Y",IF(ISNUMBER(MATCH($U1456,Applicability!$B$2:$B$7,0)),"N",IF(ISNA(MATCH("*"&amp;Applicability!$C$2&amp;"*",U1456,0)),"","Y"))),""),"")</f>
        <v>Y</v>
      </c>
      <c r="Y1456" s="14" t="s">
        <v>8147</v>
      </c>
      <c r="Z1456" s="14" t="s">
        <v>26</v>
      </c>
      <c r="AA1456" s="14" t="s">
        <v>26</v>
      </c>
      <c r="AB1456" s="14" t="s">
        <v>162</v>
      </c>
      <c r="AC1456" s="14" t="s">
        <v>191</v>
      </c>
      <c r="AD1456" s="14" t="s">
        <v>26</v>
      </c>
      <c r="AE1456" s="14" t="s">
        <v>26</v>
      </c>
      <c r="AF1456" s="14" t="s">
        <v>37</v>
      </c>
      <c r="AG1456" s="14" t="s">
        <v>26</v>
      </c>
      <c r="AH1456" s="14" t="s">
        <v>26</v>
      </c>
    </row>
    <row r="1457" spans="1:34" ht="121.5" x14ac:dyDescent="0.2">
      <c r="A1457" s="14" t="s">
        <v>26</v>
      </c>
      <c r="B1457" s="14" t="s">
        <v>6166</v>
      </c>
      <c r="C1457" s="14" t="s">
        <v>8151</v>
      </c>
      <c r="D1457" s="14" t="s">
        <v>6948</v>
      </c>
      <c r="E1457" s="14" t="s">
        <v>8153</v>
      </c>
      <c r="F1457" s="14" t="s">
        <v>163</v>
      </c>
      <c r="G1457" s="14"/>
      <c r="H1457" s="14"/>
      <c r="I1457" s="14"/>
      <c r="J1457" s="14"/>
      <c r="K1457" s="14"/>
      <c r="L1457" s="14"/>
      <c r="M1457" s="14" t="s">
        <v>8154</v>
      </c>
      <c r="N1457" s="14" t="s">
        <v>6962</v>
      </c>
      <c r="O1457" s="14"/>
      <c r="P1457" s="14"/>
      <c r="Q1457" s="14" t="s">
        <v>8155</v>
      </c>
      <c r="R1457" s="14" t="s">
        <v>5870</v>
      </c>
      <c r="S1457" s="14" t="s">
        <v>8150</v>
      </c>
      <c r="T1457" s="14" t="s">
        <v>1277</v>
      </c>
      <c r="U1457" s="17" t="s">
        <v>6866</v>
      </c>
      <c r="V1457" s="18" t="str">
        <f>IF(ISNA(MATCH("*post*",U1457,0)),IF(ISNA(MATCH("*pre*",U1457,0)),IF(ISNUMBER(MATCH($U1457,Applicability!$A$2:$A$7,0)),"Y",IF(ISNUMBER(MATCH($U1457,Applicability!$B$2:$B$7,0)),"N",IF(ISNA(MATCH("*"&amp;Applicability!$C$2&amp;"*",U1457,0)),"","Y"))),""),"")</f>
        <v/>
      </c>
      <c r="Y1457" s="14" t="s">
        <v>8152</v>
      </c>
      <c r="Z1457" s="14" t="s">
        <v>26</v>
      </c>
      <c r="AA1457" s="14" t="s">
        <v>26</v>
      </c>
      <c r="AB1457" s="14" t="s">
        <v>162</v>
      </c>
      <c r="AC1457" s="14" t="s">
        <v>191</v>
      </c>
      <c r="AD1457" s="14" t="s">
        <v>26</v>
      </c>
      <c r="AE1457" s="14" t="s">
        <v>26</v>
      </c>
      <c r="AF1457" s="14" t="s">
        <v>37</v>
      </c>
      <c r="AG1457" s="14" t="s">
        <v>26</v>
      </c>
      <c r="AH1457" s="14" t="s">
        <v>26</v>
      </c>
    </row>
    <row r="1458" spans="1:34" ht="121.5" hidden="1" x14ac:dyDescent="0.2">
      <c r="A1458" s="14" t="s">
        <v>26</v>
      </c>
      <c r="B1458" s="14" t="s">
        <v>6166</v>
      </c>
      <c r="C1458" s="14" t="s">
        <v>8156</v>
      </c>
      <c r="D1458" s="14" t="s">
        <v>6948</v>
      </c>
      <c r="E1458" s="14" t="s">
        <v>8158</v>
      </c>
      <c r="F1458" s="14" t="s">
        <v>33</v>
      </c>
      <c r="G1458" s="14"/>
      <c r="H1458" s="14"/>
      <c r="I1458" s="14"/>
      <c r="J1458" s="14"/>
      <c r="K1458" s="14"/>
      <c r="L1458" s="14"/>
      <c r="M1458" s="14" t="s">
        <v>5817</v>
      </c>
      <c r="N1458" s="14" t="s">
        <v>8159</v>
      </c>
      <c r="O1458" s="14"/>
      <c r="P1458" s="14"/>
      <c r="Q1458" s="14" t="s">
        <v>8149</v>
      </c>
      <c r="R1458" s="14" t="s">
        <v>5057</v>
      </c>
      <c r="S1458" s="14" t="s">
        <v>8160</v>
      </c>
      <c r="T1458" s="14" t="s">
        <v>1058</v>
      </c>
      <c r="U1458" s="17" t="s">
        <v>1521</v>
      </c>
      <c r="V1458" s="18" t="str">
        <f>IF(ISNA(MATCH("*post*",U1458,0)),IF(ISNA(MATCH("*pre*",U1458,0)),IF(ISNUMBER(MATCH($U1458,Applicability!$A$2:$A$7,0)),"Y",IF(ISNUMBER(MATCH($U1458,Applicability!$B$2:$B$7,0)),"N",IF(ISNA(MATCH("*"&amp;Applicability!$C$2&amp;"*",U1458,0)),"","Y"))),""),"")</f>
        <v>Y</v>
      </c>
      <c r="Y1458" s="14" t="s">
        <v>8157</v>
      </c>
      <c r="Z1458" s="14" t="s">
        <v>26</v>
      </c>
      <c r="AA1458" s="14" t="s">
        <v>26</v>
      </c>
      <c r="AB1458" s="14" t="s">
        <v>32</v>
      </c>
      <c r="AC1458" s="14" t="s">
        <v>191</v>
      </c>
      <c r="AD1458" s="14" t="s">
        <v>26</v>
      </c>
      <c r="AE1458" s="14" t="s">
        <v>26</v>
      </c>
      <c r="AF1458" s="14" t="s">
        <v>37</v>
      </c>
      <c r="AG1458" s="14" t="s">
        <v>26</v>
      </c>
      <c r="AH1458" s="14" t="s">
        <v>26</v>
      </c>
    </row>
    <row r="1459" spans="1:34" ht="121.5" x14ac:dyDescent="0.2">
      <c r="A1459" s="14" t="s">
        <v>26</v>
      </c>
      <c r="B1459" s="14" t="s">
        <v>6166</v>
      </c>
      <c r="C1459" s="14" t="s">
        <v>8161</v>
      </c>
      <c r="D1459" s="14" t="s">
        <v>6948</v>
      </c>
      <c r="E1459" s="14" t="s">
        <v>8163</v>
      </c>
      <c r="F1459" s="14" t="s">
        <v>33</v>
      </c>
      <c r="G1459" s="14"/>
      <c r="H1459" s="14"/>
      <c r="I1459" s="14"/>
      <c r="J1459" s="14"/>
      <c r="K1459" s="14"/>
      <c r="L1459" s="14"/>
      <c r="M1459" s="14" t="s">
        <v>8154</v>
      </c>
      <c r="N1459" s="14" t="s">
        <v>8164</v>
      </c>
      <c r="O1459" s="14"/>
      <c r="P1459" s="14"/>
      <c r="Q1459" s="14" t="s">
        <v>8155</v>
      </c>
      <c r="R1459" s="14" t="s">
        <v>7755</v>
      </c>
      <c r="S1459" s="14" t="s">
        <v>8160</v>
      </c>
      <c r="T1459" s="14" t="s">
        <v>1058</v>
      </c>
      <c r="U1459" s="17" t="s">
        <v>6866</v>
      </c>
      <c r="V1459" s="18" t="str">
        <f>IF(ISNA(MATCH("*post*",U1459,0)),IF(ISNA(MATCH("*pre*",U1459,0)),IF(ISNUMBER(MATCH($U1459,Applicability!$A$2:$A$7,0)),"Y",IF(ISNUMBER(MATCH($U1459,Applicability!$B$2:$B$7,0)),"N",IF(ISNA(MATCH("*"&amp;Applicability!$C$2&amp;"*",U1459,0)),"","Y"))),""),"")</f>
        <v/>
      </c>
      <c r="Y1459" s="14" t="s">
        <v>8162</v>
      </c>
      <c r="Z1459" s="14" t="s">
        <v>26</v>
      </c>
      <c r="AA1459" s="14" t="s">
        <v>26</v>
      </c>
      <c r="AB1459" s="14" t="s">
        <v>32</v>
      </c>
      <c r="AC1459" s="14" t="s">
        <v>191</v>
      </c>
      <c r="AD1459" s="14" t="s">
        <v>26</v>
      </c>
      <c r="AE1459" s="14" t="s">
        <v>26</v>
      </c>
      <c r="AF1459" s="14" t="s">
        <v>37</v>
      </c>
      <c r="AG1459" s="14" t="s">
        <v>26</v>
      </c>
      <c r="AH1459" s="14" t="s">
        <v>26</v>
      </c>
    </row>
    <row r="1460" spans="1:34" ht="135" hidden="1" x14ac:dyDescent="0.2">
      <c r="A1460" s="14" t="s">
        <v>26</v>
      </c>
      <c r="B1460" s="14" t="s">
        <v>6166</v>
      </c>
      <c r="C1460" s="14" t="s">
        <v>8165</v>
      </c>
      <c r="D1460" s="14" t="s">
        <v>6948</v>
      </c>
      <c r="E1460" s="14" t="s">
        <v>8167</v>
      </c>
      <c r="F1460" s="14" t="s">
        <v>163</v>
      </c>
      <c r="G1460" s="14"/>
      <c r="H1460" s="14"/>
      <c r="I1460" s="14"/>
      <c r="J1460" s="14"/>
      <c r="K1460" s="14"/>
      <c r="L1460" s="14"/>
      <c r="M1460" s="14" t="s">
        <v>8168</v>
      </c>
      <c r="N1460" s="14" t="s">
        <v>8169</v>
      </c>
      <c r="O1460" s="14"/>
      <c r="P1460" s="14"/>
      <c r="Q1460" s="14" t="s">
        <v>3923</v>
      </c>
      <c r="R1460" s="14" t="s">
        <v>5510</v>
      </c>
      <c r="S1460" s="14" t="s">
        <v>8170</v>
      </c>
      <c r="T1460" s="14" t="s">
        <v>1401</v>
      </c>
      <c r="U1460" s="17" t="s">
        <v>1521</v>
      </c>
      <c r="V1460" s="18" t="str">
        <f>IF(ISNA(MATCH("*post*",U1460,0)),IF(ISNA(MATCH("*pre*",U1460,0)),IF(ISNUMBER(MATCH($U1460,Applicability!$A$2:$A$7,0)),"Y",IF(ISNUMBER(MATCH($U1460,Applicability!$B$2:$B$7,0)),"N",IF(ISNA(MATCH("*"&amp;Applicability!$C$2&amp;"*",U1460,0)),"","Y"))),""),"")</f>
        <v>Y</v>
      </c>
      <c r="Y1460" s="14" t="s">
        <v>8166</v>
      </c>
      <c r="Z1460" s="14" t="s">
        <v>26</v>
      </c>
      <c r="AA1460" s="14" t="s">
        <v>26</v>
      </c>
      <c r="AB1460" s="14" t="s">
        <v>162</v>
      </c>
      <c r="AC1460" s="14" t="s">
        <v>191</v>
      </c>
      <c r="AD1460" s="14" t="s">
        <v>26</v>
      </c>
      <c r="AE1460" s="14" t="s">
        <v>26</v>
      </c>
      <c r="AF1460" s="14" t="s">
        <v>37</v>
      </c>
      <c r="AG1460" s="14" t="s">
        <v>26</v>
      </c>
      <c r="AH1460" s="14" t="s">
        <v>26</v>
      </c>
    </row>
    <row r="1461" spans="1:34" ht="135" hidden="1" x14ac:dyDescent="0.2">
      <c r="A1461" s="14" t="s">
        <v>26</v>
      </c>
      <c r="B1461" s="14" t="s">
        <v>6166</v>
      </c>
      <c r="C1461" s="14" t="s">
        <v>8171</v>
      </c>
      <c r="D1461" s="14" t="s">
        <v>6948</v>
      </c>
      <c r="E1461" s="14" t="s">
        <v>8173</v>
      </c>
      <c r="F1461" s="14" t="s">
        <v>33</v>
      </c>
      <c r="G1461" s="14"/>
      <c r="H1461" s="14"/>
      <c r="I1461" s="14"/>
      <c r="J1461" s="14"/>
      <c r="K1461" s="14"/>
      <c r="L1461" s="14"/>
      <c r="M1461" s="14" t="s">
        <v>8168</v>
      </c>
      <c r="N1461" s="14" t="s">
        <v>8174</v>
      </c>
      <c r="O1461" s="14"/>
      <c r="P1461" s="14"/>
      <c r="Q1461" s="14" t="s">
        <v>3923</v>
      </c>
      <c r="R1461" s="14" t="s">
        <v>8175</v>
      </c>
      <c r="S1461" s="14" t="s">
        <v>8176</v>
      </c>
      <c r="T1461" s="14" t="s">
        <v>51</v>
      </c>
      <c r="U1461" s="17" t="s">
        <v>1521</v>
      </c>
      <c r="V1461" s="18" t="str">
        <f>IF(ISNA(MATCH("*post*",U1461,0)),IF(ISNA(MATCH("*pre*",U1461,0)),IF(ISNUMBER(MATCH($U1461,Applicability!$A$2:$A$7,0)),"Y",IF(ISNUMBER(MATCH($U1461,Applicability!$B$2:$B$7,0)),"N",IF(ISNA(MATCH("*"&amp;Applicability!$C$2&amp;"*",U1461,0)),"","Y"))),""),"")</f>
        <v>Y</v>
      </c>
      <c r="Y1461" s="14" t="s">
        <v>8172</v>
      </c>
      <c r="Z1461" s="14" t="s">
        <v>26</v>
      </c>
      <c r="AA1461" s="14" t="s">
        <v>26</v>
      </c>
      <c r="AB1461" s="14" t="s">
        <v>32</v>
      </c>
      <c r="AC1461" s="14" t="s">
        <v>191</v>
      </c>
      <c r="AD1461" s="14" t="s">
        <v>26</v>
      </c>
      <c r="AE1461" s="14" t="s">
        <v>26</v>
      </c>
      <c r="AF1461" s="14" t="s">
        <v>37</v>
      </c>
      <c r="AG1461" s="14" t="s">
        <v>26</v>
      </c>
      <c r="AH1461" s="14" t="s">
        <v>26</v>
      </c>
    </row>
    <row r="1462" spans="1:34" ht="189" hidden="1" x14ac:dyDescent="0.2">
      <c r="A1462" s="14" t="s">
        <v>26</v>
      </c>
      <c r="B1462" s="14" t="s">
        <v>6166</v>
      </c>
      <c r="C1462" s="14" t="s">
        <v>8177</v>
      </c>
      <c r="D1462" s="14" t="s">
        <v>8180</v>
      </c>
      <c r="E1462" s="14" t="s">
        <v>8181</v>
      </c>
      <c r="F1462" s="14" t="s">
        <v>33</v>
      </c>
      <c r="G1462" s="14"/>
      <c r="H1462" s="14"/>
      <c r="I1462" s="14" t="s">
        <v>73</v>
      </c>
      <c r="J1462" s="14" t="s">
        <v>34</v>
      </c>
      <c r="K1462" s="14"/>
      <c r="L1462" s="14"/>
      <c r="M1462" s="14"/>
      <c r="N1462" s="14"/>
      <c r="O1462" s="14"/>
      <c r="P1462" s="14"/>
      <c r="Q1462" s="14"/>
      <c r="R1462" s="14"/>
      <c r="S1462" s="14" t="s">
        <v>8182</v>
      </c>
      <c r="T1462" s="14" t="s">
        <v>6516</v>
      </c>
      <c r="U1462" s="17" t="s">
        <v>39</v>
      </c>
      <c r="V1462" s="18" t="str">
        <f>IF(ISNA(MATCH("*post*",U1462,0)),IF(ISNA(MATCH("*pre*",U1462,0)),IF(ISNUMBER(MATCH($U1462,Applicability!$A$2:$A$7,0)),"Y",IF(ISNUMBER(MATCH($U1462,Applicability!$B$2:$B$7,0)),"N",IF(ISNA(MATCH("*"&amp;Applicability!$C$2&amp;"*",U1462,0)),"","Y"))),""),"")</f>
        <v>Y</v>
      </c>
      <c r="Y1462" s="14" t="s">
        <v>8178</v>
      </c>
      <c r="Z1462" s="14" t="s">
        <v>8179</v>
      </c>
      <c r="AA1462" s="14" t="s">
        <v>26</v>
      </c>
      <c r="AB1462" s="14" t="s">
        <v>32</v>
      </c>
      <c r="AC1462" s="14" t="s">
        <v>35</v>
      </c>
      <c r="AD1462" s="14" t="s">
        <v>26</v>
      </c>
      <c r="AE1462" s="14" t="s">
        <v>4708</v>
      </c>
      <c r="AF1462" s="14" t="s">
        <v>783</v>
      </c>
      <c r="AG1462" s="14" t="s">
        <v>8183</v>
      </c>
      <c r="AH1462" s="14" t="s">
        <v>26</v>
      </c>
    </row>
    <row r="1463" spans="1:34" ht="108" hidden="1" x14ac:dyDescent="0.2">
      <c r="A1463" s="14" t="s">
        <v>26</v>
      </c>
      <c r="B1463" s="14" t="s">
        <v>6166</v>
      </c>
      <c r="C1463" s="14" t="s">
        <v>8184</v>
      </c>
      <c r="D1463" s="14" t="s">
        <v>8187</v>
      </c>
      <c r="E1463" s="14" t="s">
        <v>8188</v>
      </c>
      <c r="F1463" s="14" t="s">
        <v>33</v>
      </c>
      <c r="G1463" s="14"/>
      <c r="H1463" s="14"/>
      <c r="I1463" s="14" t="s">
        <v>73</v>
      </c>
      <c r="J1463" s="14" t="s">
        <v>34</v>
      </c>
      <c r="K1463" s="14"/>
      <c r="L1463" s="14"/>
      <c r="M1463" s="14"/>
      <c r="N1463" s="14"/>
      <c r="O1463" s="14"/>
      <c r="P1463" s="14"/>
      <c r="Q1463" s="14"/>
      <c r="R1463" s="14"/>
      <c r="S1463" s="14" t="s">
        <v>8189</v>
      </c>
      <c r="T1463" s="14" t="s">
        <v>8190</v>
      </c>
      <c r="U1463" s="17" t="s">
        <v>39</v>
      </c>
      <c r="V1463" s="18" t="str">
        <f>IF(ISNA(MATCH("*post*",U1463,0)),IF(ISNA(MATCH("*pre*",U1463,0)),IF(ISNUMBER(MATCH($U1463,Applicability!$A$2:$A$7,0)),"Y",IF(ISNUMBER(MATCH($U1463,Applicability!$B$2:$B$7,0)),"N",IF(ISNA(MATCH("*"&amp;Applicability!$C$2&amp;"*",U1463,0)),"","Y"))),""),"")</f>
        <v>Y</v>
      </c>
      <c r="Y1463" s="14" t="s">
        <v>8185</v>
      </c>
      <c r="Z1463" s="14" t="s">
        <v>8186</v>
      </c>
      <c r="AA1463" s="14" t="s">
        <v>26</v>
      </c>
      <c r="AB1463" s="14" t="s">
        <v>32</v>
      </c>
      <c r="AC1463" s="14" t="s">
        <v>35</v>
      </c>
      <c r="AD1463" s="14" t="s">
        <v>26</v>
      </c>
      <c r="AE1463" s="14" t="s">
        <v>4708</v>
      </c>
      <c r="AF1463" s="14" t="s">
        <v>783</v>
      </c>
      <c r="AG1463" s="14" t="s">
        <v>8191</v>
      </c>
      <c r="AH1463" s="14" t="s">
        <v>26</v>
      </c>
    </row>
    <row r="1464" spans="1:34" ht="108" hidden="1" x14ac:dyDescent="0.2">
      <c r="A1464" s="14" t="s">
        <v>26</v>
      </c>
      <c r="B1464" s="14" t="s">
        <v>6166</v>
      </c>
      <c r="C1464" s="14" t="s">
        <v>8192</v>
      </c>
      <c r="D1464" s="14" t="s">
        <v>8187</v>
      </c>
      <c r="E1464" s="14" t="s">
        <v>8194</v>
      </c>
      <c r="F1464" s="14" t="s">
        <v>163</v>
      </c>
      <c r="G1464" s="14"/>
      <c r="H1464" s="14"/>
      <c r="I1464" s="14"/>
      <c r="J1464" s="14"/>
      <c r="K1464" s="14"/>
      <c r="L1464" s="14"/>
      <c r="M1464" s="14" t="s">
        <v>8195</v>
      </c>
      <c r="N1464" s="14" t="s">
        <v>5548</v>
      </c>
      <c r="O1464" s="14"/>
      <c r="P1464" s="14"/>
      <c r="Q1464" s="14" t="s">
        <v>2102</v>
      </c>
      <c r="R1464" s="14" t="s">
        <v>8196</v>
      </c>
      <c r="S1464" s="14" t="s">
        <v>8197</v>
      </c>
      <c r="T1464" s="14" t="s">
        <v>3672</v>
      </c>
      <c r="U1464" s="17" t="s">
        <v>1521</v>
      </c>
      <c r="V1464" s="18" t="str">
        <f>IF(ISNA(MATCH("*post*",U1464,0)),IF(ISNA(MATCH("*pre*",U1464,0)),IF(ISNUMBER(MATCH($U1464,Applicability!$A$2:$A$7,0)),"Y",IF(ISNUMBER(MATCH($U1464,Applicability!$B$2:$B$7,0)),"N",IF(ISNA(MATCH("*"&amp;Applicability!$C$2&amp;"*",U1464,0)),"","Y"))),""),"")</f>
        <v>Y</v>
      </c>
      <c r="Y1464" s="14" t="s">
        <v>8193</v>
      </c>
      <c r="Z1464" s="14" t="s">
        <v>8186</v>
      </c>
      <c r="AA1464" s="14" t="s">
        <v>26</v>
      </c>
      <c r="AB1464" s="14" t="s">
        <v>162</v>
      </c>
      <c r="AC1464" s="14" t="s">
        <v>191</v>
      </c>
      <c r="AD1464" s="14" t="s">
        <v>26</v>
      </c>
      <c r="AE1464" s="14" t="s">
        <v>26</v>
      </c>
      <c r="AF1464" s="14" t="s">
        <v>783</v>
      </c>
      <c r="AG1464" s="14" t="s">
        <v>8191</v>
      </c>
      <c r="AH1464" s="14" t="s">
        <v>26</v>
      </c>
    </row>
    <row r="1465" spans="1:34" ht="108" x14ac:dyDescent="0.2">
      <c r="A1465" s="14" t="s">
        <v>26</v>
      </c>
      <c r="B1465" s="14" t="s">
        <v>6166</v>
      </c>
      <c r="C1465" s="14" t="s">
        <v>8198</v>
      </c>
      <c r="D1465" s="14" t="s">
        <v>6948</v>
      </c>
      <c r="E1465" s="14" t="s">
        <v>8200</v>
      </c>
      <c r="F1465" s="14" t="s">
        <v>33</v>
      </c>
      <c r="G1465" s="14"/>
      <c r="H1465" s="14"/>
      <c r="I1465" s="14"/>
      <c r="J1465" s="14"/>
      <c r="K1465" s="14"/>
      <c r="L1465" s="14"/>
      <c r="M1465" s="14" t="s">
        <v>8201</v>
      </c>
      <c r="N1465" s="14" t="s">
        <v>8202</v>
      </c>
      <c r="O1465" s="14"/>
      <c r="P1465" s="14"/>
      <c r="Q1465" s="14" t="s">
        <v>8203</v>
      </c>
      <c r="R1465" s="14" t="s">
        <v>8204</v>
      </c>
      <c r="S1465" s="14" t="s">
        <v>8205</v>
      </c>
      <c r="T1465" s="14" t="s">
        <v>237</v>
      </c>
      <c r="U1465" s="17" t="s">
        <v>6880</v>
      </c>
      <c r="V1465" s="18" t="str">
        <f>IF(ISNA(MATCH("*post*",U1465,0)),IF(ISNA(MATCH("*pre*",U1465,0)),IF(ISNUMBER(MATCH($U1465,Applicability!$A$2:$A$7,0)),"Y",IF(ISNUMBER(MATCH($U1465,Applicability!$B$2:$B$7,0)),"N",IF(ISNA(MATCH("*"&amp;Applicability!$C$2&amp;"*",U1465,0)),"","Y"))),""),"")</f>
        <v/>
      </c>
      <c r="Y1465" s="14" t="s">
        <v>8199</v>
      </c>
      <c r="Z1465" s="14" t="s">
        <v>26</v>
      </c>
      <c r="AA1465" s="14" t="s">
        <v>26</v>
      </c>
      <c r="AB1465" s="14" t="s">
        <v>32</v>
      </c>
      <c r="AC1465" s="14" t="s">
        <v>662</v>
      </c>
      <c r="AD1465" s="14" t="s">
        <v>26</v>
      </c>
      <c r="AE1465" s="14" t="s">
        <v>26</v>
      </c>
      <c r="AF1465" s="14" t="s">
        <v>37</v>
      </c>
      <c r="AG1465" s="14" t="s">
        <v>26</v>
      </c>
      <c r="AH1465" s="14" t="s">
        <v>26</v>
      </c>
    </row>
    <row r="1466" spans="1:34" ht="108" hidden="1" x14ac:dyDescent="0.2">
      <c r="A1466" s="14" t="s">
        <v>26</v>
      </c>
      <c r="B1466" s="14" t="s">
        <v>6166</v>
      </c>
      <c r="C1466" s="14" t="s">
        <v>8206</v>
      </c>
      <c r="D1466" s="14" t="s">
        <v>6948</v>
      </c>
      <c r="E1466" s="14" t="s">
        <v>8200</v>
      </c>
      <c r="F1466" s="14" t="s">
        <v>33</v>
      </c>
      <c r="G1466" s="14"/>
      <c r="H1466" s="14"/>
      <c r="I1466" s="14"/>
      <c r="J1466" s="14"/>
      <c r="K1466" s="14"/>
      <c r="L1466" s="14"/>
      <c r="M1466" s="14" t="s">
        <v>8208</v>
      </c>
      <c r="N1466" s="14" t="s">
        <v>8209</v>
      </c>
      <c r="O1466" s="14"/>
      <c r="P1466" s="14"/>
      <c r="Q1466" s="14" t="s">
        <v>8210</v>
      </c>
      <c r="R1466" s="14" t="s">
        <v>8211</v>
      </c>
      <c r="S1466" s="14" t="s">
        <v>8205</v>
      </c>
      <c r="T1466" s="14" t="s">
        <v>237</v>
      </c>
      <c r="U1466" s="17" t="s">
        <v>1521</v>
      </c>
      <c r="V1466" s="18" t="str">
        <f>IF(ISNA(MATCH("*post*",U1466,0)),IF(ISNA(MATCH("*pre*",U1466,0)),IF(ISNUMBER(MATCH($U1466,Applicability!$A$2:$A$7,0)),"Y",IF(ISNUMBER(MATCH($U1466,Applicability!$B$2:$B$7,0)),"N",IF(ISNA(MATCH("*"&amp;Applicability!$C$2&amp;"*",U1466,0)),"","Y"))),""),"")</f>
        <v>Y</v>
      </c>
      <c r="Y1466" s="14" t="s">
        <v>8207</v>
      </c>
      <c r="Z1466" s="14" t="s">
        <v>26</v>
      </c>
      <c r="AA1466" s="14" t="s">
        <v>26</v>
      </c>
      <c r="AB1466" s="14" t="s">
        <v>32</v>
      </c>
      <c r="AC1466" s="14" t="s">
        <v>662</v>
      </c>
      <c r="AD1466" s="14" t="s">
        <v>26</v>
      </c>
      <c r="AE1466" s="14" t="s">
        <v>26</v>
      </c>
      <c r="AF1466" s="14" t="s">
        <v>37</v>
      </c>
      <c r="AG1466" s="14" t="s">
        <v>26</v>
      </c>
      <c r="AH1466" s="14" t="s">
        <v>26</v>
      </c>
    </row>
    <row r="1467" spans="1:34" ht="108" x14ac:dyDescent="0.2">
      <c r="A1467" s="14" t="s">
        <v>26</v>
      </c>
      <c r="B1467" s="14" t="s">
        <v>6166</v>
      </c>
      <c r="C1467" s="14" t="s">
        <v>8212</v>
      </c>
      <c r="D1467" s="14" t="s">
        <v>6948</v>
      </c>
      <c r="E1467" s="14" t="s">
        <v>8200</v>
      </c>
      <c r="F1467" s="14" t="s">
        <v>33</v>
      </c>
      <c r="G1467" s="14"/>
      <c r="H1467" s="14"/>
      <c r="I1467" s="14"/>
      <c r="J1467" s="14"/>
      <c r="K1467" s="14"/>
      <c r="L1467" s="14"/>
      <c r="M1467" s="14" t="s">
        <v>7146</v>
      </c>
      <c r="N1467" s="14" t="s">
        <v>8214</v>
      </c>
      <c r="O1467" s="14"/>
      <c r="P1467" s="14"/>
      <c r="Q1467" s="14" t="s">
        <v>8215</v>
      </c>
      <c r="R1467" s="14" t="s">
        <v>8216</v>
      </c>
      <c r="S1467" s="14" t="s">
        <v>8205</v>
      </c>
      <c r="T1467" s="14" t="s">
        <v>237</v>
      </c>
      <c r="U1467" s="17" t="s">
        <v>6866</v>
      </c>
      <c r="V1467" s="18" t="str">
        <f>IF(ISNA(MATCH("*post*",U1467,0)),IF(ISNA(MATCH("*pre*",U1467,0)),IF(ISNUMBER(MATCH($U1467,Applicability!$A$2:$A$7,0)),"Y",IF(ISNUMBER(MATCH($U1467,Applicability!$B$2:$B$7,0)),"N",IF(ISNA(MATCH("*"&amp;Applicability!$C$2&amp;"*",U1467,0)),"","Y"))),""),"")</f>
        <v/>
      </c>
      <c r="Y1467" s="14" t="s">
        <v>8213</v>
      </c>
      <c r="Z1467" s="14" t="s">
        <v>26</v>
      </c>
      <c r="AA1467" s="14" t="s">
        <v>26</v>
      </c>
      <c r="AB1467" s="14" t="s">
        <v>32</v>
      </c>
      <c r="AC1467" s="14" t="s">
        <v>662</v>
      </c>
      <c r="AD1467" s="14" t="s">
        <v>26</v>
      </c>
      <c r="AE1467" s="14" t="s">
        <v>26</v>
      </c>
      <c r="AF1467" s="14" t="s">
        <v>37</v>
      </c>
      <c r="AG1467" s="14" t="s">
        <v>26</v>
      </c>
      <c r="AH1467" s="14" t="s">
        <v>26</v>
      </c>
    </row>
    <row r="1468" spans="1:34" ht="94.5" x14ac:dyDescent="0.2">
      <c r="A1468" s="14" t="s">
        <v>26</v>
      </c>
      <c r="B1468" s="14" t="s">
        <v>6166</v>
      </c>
      <c r="C1468" s="14" t="s">
        <v>8217</v>
      </c>
      <c r="D1468" s="14" t="s">
        <v>8220</v>
      </c>
      <c r="E1468" s="14" t="s">
        <v>8221</v>
      </c>
      <c r="F1468" s="14" t="s">
        <v>33</v>
      </c>
      <c r="G1468" s="14"/>
      <c r="H1468" s="14"/>
      <c r="I1468" s="14"/>
      <c r="J1468" s="14"/>
      <c r="K1468" s="14"/>
      <c r="L1468" s="14"/>
      <c r="M1468" s="14" t="s">
        <v>8222</v>
      </c>
      <c r="N1468" s="14" t="s">
        <v>6985</v>
      </c>
      <c r="O1468" s="14"/>
      <c r="P1468" s="14"/>
      <c r="Q1468" s="14" t="s">
        <v>8223</v>
      </c>
      <c r="R1468" s="14" t="s">
        <v>8224</v>
      </c>
      <c r="S1468" s="14" t="s">
        <v>8225</v>
      </c>
      <c r="T1468" s="14" t="s">
        <v>5608</v>
      </c>
      <c r="U1468" s="17" t="s">
        <v>6880</v>
      </c>
      <c r="V1468" s="18" t="str">
        <f>IF(ISNA(MATCH("*post*",U1468,0)),IF(ISNA(MATCH("*pre*",U1468,0)),IF(ISNUMBER(MATCH($U1468,Applicability!$A$2:$A$7,0)),"Y",IF(ISNUMBER(MATCH($U1468,Applicability!$B$2:$B$7,0)),"N",IF(ISNA(MATCH("*"&amp;Applicability!$C$2&amp;"*",U1468,0)),"","Y"))),""),"")</f>
        <v/>
      </c>
      <c r="Y1468" s="14" t="s">
        <v>8218</v>
      </c>
      <c r="Z1468" s="14" t="s">
        <v>8219</v>
      </c>
      <c r="AA1468" s="14" t="s">
        <v>26</v>
      </c>
      <c r="AB1468" s="14" t="s">
        <v>32</v>
      </c>
      <c r="AC1468" s="14" t="s">
        <v>662</v>
      </c>
      <c r="AD1468" s="14" t="s">
        <v>26</v>
      </c>
      <c r="AE1468" s="14" t="s">
        <v>26</v>
      </c>
      <c r="AF1468" s="14" t="s">
        <v>4321</v>
      </c>
      <c r="AG1468" s="14" t="s">
        <v>8226</v>
      </c>
      <c r="AH1468" s="14" t="s">
        <v>26</v>
      </c>
    </row>
    <row r="1469" spans="1:34" ht="94.5" hidden="1" x14ac:dyDescent="0.2">
      <c r="A1469" s="14" t="s">
        <v>26</v>
      </c>
      <c r="B1469" s="14" t="s">
        <v>6166</v>
      </c>
      <c r="C1469" s="14" t="s">
        <v>8227</v>
      </c>
      <c r="D1469" s="14" t="s">
        <v>8220</v>
      </c>
      <c r="E1469" s="14" t="s">
        <v>8221</v>
      </c>
      <c r="F1469" s="14" t="s">
        <v>33</v>
      </c>
      <c r="G1469" s="14"/>
      <c r="H1469" s="14"/>
      <c r="I1469" s="14"/>
      <c r="J1469" s="14"/>
      <c r="K1469" s="14"/>
      <c r="L1469" s="14"/>
      <c r="M1469" s="14" t="s">
        <v>8229</v>
      </c>
      <c r="N1469" s="14" t="s">
        <v>8174</v>
      </c>
      <c r="O1469" s="14"/>
      <c r="P1469" s="14"/>
      <c r="Q1469" s="14" t="s">
        <v>8230</v>
      </c>
      <c r="R1469" s="14" t="s">
        <v>7608</v>
      </c>
      <c r="S1469" s="14" t="s">
        <v>8225</v>
      </c>
      <c r="T1469" s="14" t="s">
        <v>5608</v>
      </c>
      <c r="U1469" s="17" t="s">
        <v>1521</v>
      </c>
      <c r="V1469" s="18" t="str">
        <f>IF(ISNA(MATCH("*post*",U1469,0)),IF(ISNA(MATCH("*pre*",U1469,0)),IF(ISNUMBER(MATCH($U1469,Applicability!$A$2:$A$7,0)),"Y",IF(ISNUMBER(MATCH($U1469,Applicability!$B$2:$B$7,0)),"N",IF(ISNA(MATCH("*"&amp;Applicability!$C$2&amp;"*",U1469,0)),"","Y"))),""),"")</f>
        <v>Y</v>
      </c>
      <c r="Y1469" s="14" t="s">
        <v>8228</v>
      </c>
      <c r="Z1469" s="14" t="s">
        <v>8219</v>
      </c>
      <c r="AA1469" s="14" t="s">
        <v>26</v>
      </c>
      <c r="AB1469" s="14" t="s">
        <v>32</v>
      </c>
      <c r="AC1469" s="14" t="s">
        <v>662</v>
      </c>
      <c r="AD1469" s="14" t="s">
        <v>26</v>
      </c>
      <c r="AE1469" s="14" t="s">
        <v>26</v>
      </c>
      <c r="AF1469" s="14" t="s">
        <v>4321</v>
      </c>
      <c r="AG1469" s="14" t="s">
        <v>8226</v>
      </c>
      <c r="AH1469" s="14" t="s">
        <v>26</v>
      </c>
    </row>
    <row r="1470" spans="1:34" ht="94.5" x14ac:dyDescent="0.2">
      <c r="A1470" s="14" t="s">
        <v>26</v>
      </c>
      <c r="B1470" s="14" t="s">
        <v>6166</v>
      </c>
      <c r="C1470" s="14" t="s">
        <v>8231</v>
      </c>
      <c r="D1470" s="14" t="s">
        <v>8220</v>
      </c>
      <c r="E1470" s="14" t="s">
        <v>8221</v>
      </c>
      <c r="F1470" s="14" t="s">
        <v>33</v>
      </c>
      <c r="G1470" s="14"/>
      <c r="H1470" s="14"/>
      <c r="I1470" s="14"/>
      <c r="J1470" s="14"/>
      <c r="K1470" s="14"/>
      <c r="L1470" s="14"/>
      <c r="M1470" s="14" t="s">
        <v>7243</v>
      </c>
      <c r="N1470" s="14" t="s">
        <v>8233</v>
      </c>
      <c r="O1470" s="14"/>
      <c r="P1470" s="14"/>
      <c r="Q1470" s="14" t="s">
        <v>8234</v>
      </c>
      <c r="R1470" s="14" t="s">
        <v>8235</v>
      </c>
      <c r="S1470" s="14" t="s">
        <v>8225</v>
      </c>
      <c r="T1470" s="14" t="s">
        <v>5608</v>
      </c>
      <c r="U1470" s="17" t="s">
        <v>6866</v>
      </c>
      <c r="V1470" s="18" t="str">
        <f>IF(ISNA(MATCH("*post*",U1470,0)),IF(ISNA(MATCH("*pre*",U1470,0)),IF(ISNUMBER(MATCH($U1470,Applicability!$A$2:$A$7,0)),"Y",IF(ISNUMBER(MATCH($U1470,Applicability!$B$2:$B$7,0)),"N",IF(ISNA(MATCH("*"&amp;Applicability!$C$2&amp;"*",U1470,0)),"","Y"))),""),"")</f>
        <v/>
      </c>
      <c r="Y1470" s="14" t="s">
        <v>8232</v>
      </c>
      <c r="Z1470" s="14" t="s">
        <v>8219</v>
      </c>
      <c r="AA1470" s="14" t="s">
        <v>26</v>
      </c>
      <c r="AB1470" s="14" t="s">
        <v>32</v>
      </c>
      <c r="AC1470" s="14" t="s">
        <v>662</v>
      </c>
      <c r="AD1470" s="14" t="s">
        <v>26</v>
      </c>
      <c r="AE1470" s="14" t="s">
        <v>26</v>
      </c>
      <c r="AF1470" s="14" t="s">
        <v>4321</v>
      </c>
      <c r="AG1470" s="14" t="s">
        <v>8226</v>
      </c>
      <c r="AH1470" s="14" t="s">
        <v>26</v>
      </c>
    </row>
    <row r="1471" spans="1:34" ht="94.5" x14ac:dyDescent="0.2">
      <c r="A1471" s="14" t="s">
        <v>26</v>
      </c>
      <c r="B1471" s="14" t="s">
        <v>6166</v>
      </c>
      <c r="C1471" s="14" t="s">
        <v>8236</v>
      </c>
      <c r="D1471" s="14" t="s">
        <v>8220</v>
      </c>
      <c r="E1471" s="14" t="s">
        <v>8221</v>
      </c>
      <c r="F1471" s="14" t="s">
        <v>33</v>
      </c>
      <c r="G1471" s="14"/>
      <c r="H1471" s="14"/>
      <c r="I1471" s="14"/>
      <c r="J1471" s="14"/>
      <c r="K1471" s="14"/>
      <c r="L1471" s="14"/>
      <c r="M1471" s="14" t="s">
        <v>8238</v>
      </c>
      <c r="N1471" s="14" t="s">
        <v>8239</v>
      </c>
      <c r="O1471" s="14"/>
      <c r="P1471" s="14"/>
      <c r="Q1471" s="14" t="s">
        <v>8240</v>
      </c>
      <c r="R1471" s="14" t="s">
        <v>8241</v>
      </c>
      <c r="S1471" s="14" t="s">
        <v>8225</v>
      </c>
      <c r="T1471" s="14" t="s">
        <v>5608</v>
      </c>
      <c r="U1471" s="17" t="s">
        <v>7085</v>
      </c>
      <c r="V1471" s="18" t="str">
        <f>IF(ISNA(MATCH("*post*",U1471,0)),IF(ISNA(MATCH("*pre*",U1471,0)),IF(ISNUMBER(MATCH($U1471,Applicability!$A$2:$A$7,0)),"Y",IF(ISNUMBER(MATCH($U1471,Applicability!$B$2:$B$7,0)),"N",IF(ISNA(MATCH("*"&amp;Applicability!$C$2&amp;"*",U1471,0)),"","Y"))),""),"")</f>
        <v/>
      </c>
      <c r="Y1471" s="14" t="s">
        <v>8237</v>
      </c>
      <c r="Z1471" s="14" t="s">
        <v>8219</v>
      </c>
      <c r="AA1471" s="14" t="s">
        <v>26</v>
      </c>
      <c r="AB1471" s="14" t="s">
        <v>32</v>
      </c>
      <c r="AC1471" s="14" t="s">
        <v>191</v>
      </c>
      <c r="AD1471" s="14" t="s">
        <v>26</v>
      </c>
      <c r="AE1471" s="14" t="s">
        <v>26</v>
      </c>
      <c r="AF1471" s="14" t="s">
        <v>4321</v>
      </c>
      <c r="AG1471" s="14" t="s">
        <v>8226</v>
      </c>
      <c r="AH1471" s="14" t="s">
        <v>26</v>
      </c>
    </row>
    <row r="1472" spans="1:34" ht="94.5" x14ac:dyDescent="0.2">
      <c r="A1472" s="14" t="s">
        <v>26</v>
      </c>
      <c r="B1472" s="14" t="s">
        <v>6166</v>
      </c>
      <c r="C1472" s="14" t="s">
        <v>8242</v>
      </c>
      <c r="D1472" s="14" t="s">
        <v>8220</v>
      </c>
      <c r="E1472" s="14" t="s">
        <v>8221</v>
      </c>
      <c r="F1472" s="14" t="s">
        <v>33</v>
      </c>
      <c r="G1472" s="14"/>
      <c r="H1472" s="14"/>
      <c r="I1472" s="14"/>
      <c r="J1472" s="14"/>
      <c r="K1472" s="14"/>
      <c r="L1472" s="14"/>
      <c r="M1472" s="14" t="s">
        <v>8238</v>
      </c>
      <c r="N1472" s="14" t="s">
        <v>8239</v>
      </c>
      <c r="O1472" s="14"/>
      <c r="P1472" s="14"/>
      <c r="Q1472" s="14" t="s">
        <v>8240</v>
      </c>
      <c r="R1472" s="14" t="s">
        <v>8241</v>
      </c>
      <c r="S1472" s="14" t="s">
        <v>8225</v>
      </c>
      <c r="T1472" s="14" t="s">
        <v>5608</v>
      </c>
      <c r="U1472" s="17" t="s">
        <v>1815</v>
      </c>
      <c r="V1472" s="18" t="str">
        <f>IF(ISNA(MATCH("*post*",U1472,0)),IF(ISNA(MATCH("*pre*",U1472,0)),IF(ISNUMBER(MATCH($U1472,Applicability!$A$2:$A$7,0)),"Y",IF(ISNUMBER(MATCH($U1472,Applicability!$B$2:$B$7,0)),"N",IF(ISNA(MATCH("*"&amp;Applicability!$C$2&amp;"*",U1472,0)),"","Y"))),""),"")</f>
        <v/>
      </c>
      <c r="Y1472" s="14" t="s">
        <v>8243</v>
      </c>
      <c r="Z1472" s="14" t="s">
        <v>8219</v>
      </c>
      <c r="AA1472" s="14" t="s">
        <v>26</v>
      </c>
      <c r="AB1472" s="14" t="s">
        <v>32</v>
      </c>
      <c r="AC1472" s="14" t="s">
        <v>191</v>
      </c>
      <c r="AD1472" s="14" t="s">
        <v>26</v>
      </c>
      <c r="AE1472" s="14" t="s">
        <v>26</v>
      </c>
      <c r="AF1472" s="14" t="s">
        <v>4321</v>
      </c>
      <c r="AG1472" s="14" t="s">
        <v>8226</v>
      </c>
      <c r="AH1472" s="14" t="s">
        <v>26</v>
      </c>
    </row>
    <row r="1473" spans="1:34" ht="94.5" x14ac:dyDescent="0.2">
      <c r="A1473" s="14" t="s">
        <v>26</v>
      </c>
      <c r="B1473" s="14" t="s">
        <v>6166</v>
      </c>
      <c r="C1473" s="14" t="s">
        <v>8244</v>
      </c>
      <c r="D1473" s="14" t="s">
        <v>8220</v>
      </c>
      <c r="E1473" s="14" t="s">
        <v>8221</v>
      </c>
      <c r="F1473" s="14" t="s">
        <v>33</v>
      </c>
      <c r="G1473" s="14"/>
      <c r="H1473" s="14"/>
      <c r="I1473" s="14"/>
      <c r="J1473" s="14"/>
      <c r="K1473" s="14"/>
      <c r="L1473" s="14"/>
      <c r="M1473" s="14" t="s">
        <v>8246</v>
      </c>
      <c r="N1473" s="14" t="s">
        <v>8247</v>
      </c>
      <c r="O1473" s="14"/>
      <c r="P1473" s="14"/>
      <c r="Q1473" s="14" t="s">
        <v>1989</v>
      </c>
      <c r="R1473" s="14" t="s">
        <v>5292</v>
      </c>
      <c r="S1473" s="14" t="s">
        <v>8225</v>
      </c>
      <c r="T1473" s="14" t="s">
        <v>5608</v>
      </c>
      <c r="U1473" s="17" t="s">
        <v>7094</v>
      </c>
      <c r="V1473" s="18" t="str">
        <f>IF(ISNA(MATCH("*post*",U1473,0)),IF(ISNA(MATCH("*pre*",U1473,0)),IF(ISNUMBER(MATCH($U1473,Applicability!$A$2:$A$7,0)),"Y",IF(ISNUMBER(MATCH($U1473,Applicability!$B$2:$B$7,0)),"N",IF(ISNA(MATCH("*"&amp;Applicability!$C$2&amp;"*",U1473,0)),"","Y"))),""),"")</f>
        <v/>
      </c>
      <c r="Y1473" s="14" t="s">
        <v>8245</v>
      </c>
      <c r="Z1473" s="14" t="s">
        <v>8219</v>
      </c>
      <c r="AA1473" s="14" t="s">
        <v>26</v>
      </c>
      <c r="AB1473" s="14" t="s">
        <v>32</v>
      </c>
      <c r="AC1473" s="14" t="s">
        <v>191</v>
      </c>
      <c r="AD1473" s="14" t="s">
        <v>26</v>
      </c>
      <c r="AE1473" s="14" t="s">
        <v>26</v>
      </c>
      <c r="AF1473" s="14" t="s">
        <v>4321</v>
      </c>
      <c r="AG1473" s="14" t="s">
        <v>8226</v>
      </c>
      <c r="AH1473" s="14" t="s">
        <v>26</v>
      </c>
    </row>
    <row r="1474" spans="1:34" ht="121.5" x14ac:dyDescent="0.2">
      <c r="A1474" s="14" t="s">
        <v>26</v>
      </c>
      <c r="B1474" s="14" t="s">
        <v>6166</v>
      </c>
      <c r="C1474" s="14" t="s">
        <v>8248</v>
      </c>
      <c r="D1474" s="14" t="s">
        <v>6948</v>
      </c>
      <c r="E1474" s="14" t="s">
        <v>8250</v>
      </c>
      <c r="F1474" s="14" t="s">
        <v>183</v>
      </c>
      <c r="G1474" s="14"/>
      <c r="H1474" s="14"/>
      <c r="I1474" s="14"/>
      <c r="J1474" s="14"/>
      <c r="K1474" s="14"/>
      <c r="L1474" s="14"/>
      <c r="M1474" s="14" t="s">
        <v>8251</v>
      </c>
      <c r="N1474" s="14" t="s">
        <v>8252</v>
      </c>
      <c r="O1474" s="14"/>
      <c r="P1474" s="14"/>
      <c r="Q1474" s="14" t="s">
        <v>8253</v>
      </c>
      <c r="R1474" s="14" t="s">
        <v>8254</v>
      </c>
      <c r="S1474" s="14" t="s">
        <v>8255</v>
      </c>
      <c r="T1474" s="14" t="s">
        <v>38</v>
      </c>
      <c r="U1474" s="17" t="s">
        <v>6880</v>
      </c>
      <c r="V1474" s="18" t="str">
        <f>IF(ISNA(MATCH("*post*",U1474,0)),IF(ISNA(MATCH("*pre*",U1474,0)),IF(ISNUMBER(MATCH($U1474,Applicability!$A$2:$A$7,0)),"Y",IF(ISNUMBER(MATCH($U1474,Applicability!$B$2:$B$7,0)),"N",IF(ISNA(MATCH("*"&amp;Applicability!$C$2&amp;"*",U1474,0)),"","Y"))),""),"")</f>
        <v/>
      </c>
      <c r="Y1474" s="14" t="s">
        <v>8249</v>
      </c>
      <c r="Z1474" s="14" t="s">
        <v>26</v>
      </c>
      <c r="AA1474" s="14" t="s">
        <v>26</v>
      </c>
      <c r="AB1474" s="14" t="s">
        <v>32</v>
      </c>
      <c r="AC1474" s="14" t="s">
        <v>191</v>
      </c>
      <c r="AD1474" s="14" t="s">
        <v>26</v>
      </c>
      <c r="AE1474" s="14" t="s">
        <v>26</v>
      </c>
      <c r="AF1474" s="14" t="s">
        <v>37</v>
      </c>
      <c r="AG1474" s="14" t="s">
        <v>26</v>
      </c>
      <c r="AH1474" s="14" t="s">
        <v>26</v>
      </c>
    </row>
    <row r="1475" spans="1:34" ht="121.5" hidden="1" x14ac:dyDescent="0.2">
      <c r="A1475" s="14" t="s">
        <v>26</v>
      </c>
      <c r="B1475" s="14" t="s">
        <v>6166</v>
      </c>
      <c r="C1475" s="14" t="s">
        <v>8256</v>
      </c>
      <c r="D1475" s="14" t="s">
        <v>6948</v>
      </c>
      <c r="E1475" s="14" t="s">
        <v>8250</v>
      </c>
      <c r="F1475" s="14" t="s">
        <v>183</v>
      </c>
      <c r="G1475" s="14"/>
      <c r="H1475" s="14"/>
      <c r="I1475" s="14"/>
      <c r="J1475" s="14"/>
      <c r="K1475" s="14"/>
      <c r="L1475" s="14"/>
      <c r="M1475" s="14" t="s">
        <v>8258</v>
      </c>
      <c r="N1475" s="14" t="s">
        <v>8259</v>
      </c>
      <c r="O1475" s="14"/>
      <c r="P1475" s="14"/>
      <c r="Q1475" s="14" t="s">
        <v>8260</v>
      </c>
      <c r="R1475" s="14" t="s">
        <v>8261</v>
      </c>
      <c r="S1475" s="14" t="s">
        <v>8255</v>
      </c>
      <c r="T1475" s="14" t="s">
        <v>38</v>
      </c>
      <c r="U1475" s="17" t="s">
        <v>1521</v>
      </c>
      <c r="V1475" s="18" t="str">
        <f>IF(ISNA(MATCH("*post*",U1475,0)),IF(ISNA(MATCH("*pre*",U1475,0)),IF(ISNUMBER(MATCH($U1475,Applicability!$A$2:$A$7,0)),"Y",IF(ISNUMBER(MATCH($U1475,Applicability!$B$2:$B$7,0)),"N",IF(ISNA(MATCH("*"&amp;Applicability!$C$2&amp;"*",U1475,0)),"","Y"))),""),"")</f>
        <v>Y</v>
      </c>
      <c r="Y1475" s="14" t="s">
        <v>8257</v>
      </c>
      <c r="Z1475" s="14" t="s">
        <v>26</v>
      </c>
      <c r="AA1475" s="14" t="s">
        <v>26</v>
      </c>
      <c r="AB1475" s="14" t="s">
        <v>32</v>
      </c>
      <c r="AC1475" s="14" t="s">
        <v>191</v>
      </c>
      <c r="AD1475" s="14" t="s">
        <v>26</v>
      </c>
      <c r="AE1475" s="14" t="s">
        <v>26</v>
      </c>
      <c r="AF1475" s="14" t="s">
        <v>37</v>
      </c>
      <c r="AG1475" s="14" t="s">
        <v>26</v>
      </c>
      <c r="AH1475" s="14" t="s">
        <v>26</v>
      </c>
    </row>
    <row r="1476" spans="1:34" ht="121.5" x14ac:dyDescent="0.2">
      <c r="A1476" s="14" t="s">
        <v>26</v>
      </c>
      <c r="B1476" s="14" t="s">
        <v>6166</v>
      </c>
      <c r="C1476" s="14" t="s">
        <v>8262</v>
      </c>
      <c r="D1476" s="14" t="s">
        <v>6948</v>
      </c>
      <c r="E1476" s="14" t="s">
        <v>8250</v>
      </c>
      <c r="F1476" s="14" t="s">
        <v>183</v>
      </c>
      <c r="G1476" s="14"/>
      <c r="H1476" s="14"/>
      <c r="I1476" s="14"/>
      <c r="J1476" s="14"/>
      <c r="K1476" s="14"/>
      <c r="L1476" s="14"/>
      <c r="M1476" s="14" t="s">
        <v>8264</v>
      </c>
      <c r="N1476" s="14" t="s">
        <v>8265</v>
      </c>
      <c r="O1476" s="14"/>
      <c r="P1476" s="14"/>
      <c r="Q1476" s="14" t="s">
        <v>8266</v>
      </c>
      <c r="R1476" s="14" t="s">
        <v>6536</v>
      </c>
      <c r="S1476" s="14" t="s">
        <v>8255</v>
      </c>
      <c r="T1476" s="14" t="s">
        <v>38</v>
      </c>
      <c r="U1476" s="17" t="s">
        <v>6866</v>
      </c>
      <c r="V1476" s="18" t="str">
        <f>IF(ISNA(MATCH("*post*",U1476,0)),IF(ISNA(MATCH("*pre*",U1476,0)),IF(ISNUMBER(MATCH($U1476,Applicability!$A$2:$A$7,0)),"Y",IF(ISNUMBER(MATCH($U1476,Applicability!$B$2:$B$7,0)),"N",IF(ISNA(MATCH("*"&amp;Applicability!$C$2&amp;"*",U1476,0)),"","Y"))),""),"")</f>
        <v/>
      </c>
      <c r="Y1476" s="14" t="s">
        <v>8263</v>
      </c>
      <c r="Z1476" s="14" t="s">
        <v>26</v>
      </c>
      <c r="AA1476" s="14" t="s">
        <v>26</v>
      </c>
      <c r="AB1476" s="14" t="s">
        <v>32</v>
      </c>
      <c r="AC1476" s="14" t="s">
        <v>191</v>
      </c>
      <c r="AD1476" s="14" t="s">
        <v>26</v>
      </c>
      <c r="AE1476" s="14" t="s">
        <v>26</v>
      </c>
      <c r="AF1476" s="14" t="s">
        <v>37</v>
      </c>
      <c r="AG1476" s="14" t="s">
        <v>26</v>
      </c>
      <c r="AH1476" s="14" t="s">
        <v>26</v>
      </c>
    </row>
    <row r="1477" spans="1:34" ht="243" x14ac:dyDescent="0.2">
      <c r="A1477" s="14" t="s">
        <v>63</v>
      </c>
      <c r="B1477" s="14" t="s">
        <v>6166</v>
      </c>
      <c r="C1477" s="14" t="s">
        <v>8267</v>
      </c>
      <c r="D1477" s="14" t="s">
        <v>6948</v>
      </c>
      <c r="E1477" s="14" t="s">
        <v>8269</v>
      </c>
      <c r="F1477" s="14" t="s">
        <v>33</v>
      </c>
      <c r="G1477" s="14"/>
      <c r="H1477" s="14"/>
      <c r="I1477" s="14" t="s">
        <v>34</v>
      </c>
      <c r="J1477" s="14" t="s">
        <v>34</v>
      </c>
      <c r="K1477" s="14"/>
      <c r="L1477" s="14"/>
      <c r="M1477" s="14"/>
      <c r="N1477" s="14"/>
      <c r="O1477" s="14"/>
      <c r="P1477" s="14"/>
      <c r="Q1477" s="14"/>
      <c r="R1477" s="14"/>
      <c r="S1477" s="14" t="s">
        <v>8270</v>
      </c>
      <c r="T1477" s="14" t="s">
        <v>38</v>
      </c>
      <c r="U1477" s="17" t="s">
        <v>8271</v>
      </c>
      <c r="V1477" s="18" t="str">
        <f>IF(ISNA(MATCH("*post*",U1477,0)),IF(ISNA(MATCH("*pre*",U1477,0)),IF(ISNUMBER(MATCH($U1477,Applicability!$A$2:$A$7,0)),"Y",IF(ISNUMBER(MATCH($U1477,Applicability!$B$2:$B$7,0)),"N",IF(ISNA(MATCH("*"&amp;Applicability!$C$2&amp;"*",U1477,0)),"","Y"))),""),"")</f>
        <v/>
      </c>
      <c r="Y1477" s="14" t="s">
        <v>8268</v>
      </c>
      <c r="Z1477" s="14" t="s">
        <v>26</v>
      </c>
      <c r="AA1477" s="14" t="s">
        <v>26</v>
      </c>
      <c r="AB1477" s="14" t="s">
        <v>32</v>
      </c>
      <c r="AC1477" s="14" t="s">
        <v>35</v>
      </c>
      <c r="AD1477" s="14" t="s">
        <v>26</v>
      </c>
      <c r="AE1477" s="14" t="s">
        <v>4708</v>
      </c>
      <c r="AF1477" s="14" t="s">
        <v>37</v>
      </c>
      <c r="AG1477" s="14" t="s">
        <v>26</v>
      </c>
      <c r="AH1477" s="14" t="s">
        <v>26</v>
      </c>
    </row>
    <row r="1478" spans="1:34" ht="108" x14ac:dyDescent="0.2">
      <c r="A1478" s="14" t="s">
        <v>63</v>
      </c>
      <c r="B1478" s="14" t="s">
        <v>6166</v>
      </c>
      <c r="C1478" s="14" t="s">
        <v>8272</v>
      </c>
      <c r="D1478" s="14" t="s">
        <v>6948</v>
      </c>
      <c r="E1478" s="14" t="s">
        <v>8269</v>
      </c>
      <c r="F1478" s="14" t="s">
        <v>33</v>
      </c>
      <c r="G1478" s="14"/>
      <c r="H1478" s="14"/>
      <c r="I1478" s="14" t="s">
        <v>8274</v>
      </c>
      <c r="J1478" s="14" t="s">
        <v>8275</v>
      </c>
      <c r="K1478" s="14"/>
      <c r="L1478" s="14"/>
      <c r="M1478" s="14"/>
      <c r="N1478" s="14"/>
      <c r="O1478" s="14"/>
      <c r="P1478" s="14"/>
      <c r="Q1478" s="14"/>
      <c r="R1478" s="14"/>
      <c r="S1478" s="14" t="s">
        <v>8270</v>
      </c>
      <c r="T1478" s="14" t="s">
        <v>38</v>
      </c>
      <c r="U1478" s="17" t="s">
        <v>1815</v>
      </c>
      <c r="V1478" s="18" t="str">
        <f>IF(ISNA(MATCH("*post*",U1478,0)),IF(ISNA(MATCH("*pre*",U1478,0)),IF(ISNUMBER(MATCH($U1478,Applicability!$A$2:$A$7,0)),"Y",IF(ISNUMBER(MATCH($U1478,Applicability!$B$2:$B$7,0)),"N",IF(ISNA(MATCH("*"&amp;Applicability!$C$2&amp;"*",U1478,0)),"","Y"))),""),"")</f>
        <v/>
      </c>
      <c r="Y1478" s="14" t="s">
        <v>8273</v>
      </c>
      <c r="Z1478" s="14" t="s">
        <v>26</v>
      </c>
      <c r="AA1478" s="14" t="s">
        <v>26</v>
      </c>
      <c r="AB1478" s="14" t="s">
        <v>32</v>
      </c>
      <c r="AC1478" s="14" t="s">
        <v>326</v>
      </c>
      <c r="AD1478" s="14" t="s">
        <v>26</v>
      </c>
      <c r="AE1478" s="14" t="s">
        <v>4708</v>
      </c>
      <c r="AF1478" s="14" t="s">
        <v>37</v>
      </c>
      <c r="AG1478" s="14" t="s">
        <v>26</v>
      </c>
      <c r="AH1478" s="14" t="s">
        <v>26</v>
      </c>
    </row>
    <row r="1479" spans="1:34" ht="108" x14ac:dyDescent="0.2">
      <c r="A1479" s="14" t="s">
        <v>63</v>
      </c>
      <c r="B1479" s="14" t="s">
        <v>6166</v>
      </c>
      <c r="C1479" s="14" t="s">
        <v>8276</v>
      </c>
      <c r="D1479" s="14" t="s">
        <v>6948</v>
      </c>
      <c r="E1479" s="14" t="s">
        <v>8269</v>
      </c>
      <c r="F1479" s="14" t="s">
        <v>33</v>
      </c>
      <c r="G1479" s="14"/>
      <c r="H1479" s="14"/>
      <c r="I1479" s="14" t="s">
        <v>8278</v>
      </c>
      <c r="J1479" s="14" t="s">
        <v>8279</v>
      </c>
      <c r="K1479" s="14"/>
      <c r="L1479" s="14"/>
      <c r="M1479" s="14"/>
      <c r="N1479" s="14"/>
      <c r="O1479" s="14"/>
      <c r="P1479" s="14"/>
      <c r="Q1479" s="14"/>
      <c r="R1479" s="14"/>
      <c r="S1479" s="14" t="s">
        <v>8270</v>
      </c>
      <c r="T1479" s="14" t="s">
        <v>38</v>
      </c>
      <c r="U1479" s="17" t="s">
        <v>7094</v>
      </c>
      <c r="V1479" s="18" t="str">
        <f>IF(ISNA(MATCH("*post*",U1479,0)),IF(ISNA(MATCH("*pre*",U1479,0)),IF(ISNUMBER(MATCH($U1479,Applicability!$A$2:$A$7,0)),"Y",IF(ISNUMBER(MATCH($U1479,Applicability!$B$2:$B$7,0)),"N",IF(ISNA(MATCH("*"&amp;Applicability!$C$2&amp;"*",U1479,0)),"","Y"))),""),"")</f>
        <v/>
      </c>
      <c r="Y1479" s="14" t="s">
        <v>8277</v>
      </c>
      <c r="Z1479" s="14" t="s">
        <v>26</v>
      </c>
      <c r="AA1479" s="14" t="s">
        <v>26</v>
      </c>
      <c r="AB1479" s="14" t="s">
        <v>32</v>
      </c>
      <c r="AC1479" s="14" t="s">
        <v>326</v>
      </c>
      <c r="AD1479" s="14" t="s">
        <v>26</v>
      </c>
      <c r="AE1479" s="14" t="s">
        <v>4708</v>
      </c>
      <c r="AF1479" s="14" t="s">
        <v>37</v>
      </c>
      <c r="AG1479" s="14" t="s">
        <v>26</v>
      </c>
      <c r="AH1479" s="14" t="s">
        <v>26</v>
      </c>
    </row>
    <row r="1480" spans="1:34" ht="108" x14ac:dyDescent="0.2">
      <c r="A1480" s="14" t="s">
        <v>63</v>
      </c>
      <c r="B1480" s="14" t="s">
        <v>6166</v>
      </c>
      <c r="C1480" s="14" t="s">
        <v>8280</v>
      </c>
      <c r="D1480" s="14" t="s">
        <v>6948</v>
      </c>
      <c r="E1480" s="14" t="s">
        <v>8269</v>
      </c>
      <c r="F1480" s="14" t="s">
        <v>33</v>
      </c>
      <c r="G1480" s="14"/>
      <c r="H1480" s="14"/>
      <c r="I1480" s="14" t="s">
        <v>8274</v>
      </c>
      <c r="J1480" s="14" t="s">
        <v>8275</v>
      </c>
      <c r="K1480" s="14"/>
      <c r="L1480" s="14"/>
      <c r="M1480" s="14"/>
      <c r="N1480" s="14"/>
      <c r="O1480" s="14"/>
      <c r="P1480" s="14"/>
      <c r="Q1480" s="14"/>
      <c r="R1480" s="14"/>
      <c r="S1480" s="14" t="s">
        <v>8270</v>
      </c>
      <c r="T1480" s="14" t="s">
        <v>38</v>
      </c>
      <c r="U1480" s="17" t="s">
        <v>7085</v>
      </c>
      <c r="V1480" s="18" t="str">
        <f>IF(ISNA(MATCH("*post*",U1480,0)),IF(ISNA(MATCH("*pre*",U1480,0)),IF(ISNUMBER(MATCH($U1480,Applicability!$A$2:$A$7,0)),"Y",IF(ISNUMBER(MATCH($U1480,Applicability!$B$2:$B$7,0)),"N",IF(ISNA(MATCH("*"&amp;Applicability!$C$2&amp;"*",U1480,0)),"","Y"))),""),"")</f>
        <v/>
      </c>
      <c r="Y1480" s="14" t="s">
        <v>8273</v>
      </c>
      <c r="Z1480" s="14" t="s">
        <v>26</v>
      </c>
      <c r="AA1480" s="14" t="s">
        <v>26</v>
      </c>
      <c r="AB1480" s="14" t="s">
        <v>32</v>
      </c>
      <c r="AC1480" s="14" t="s">
        <v>326</v>
      </c>
      <c r="AD1480" s="14" t="s">
        <v>26</v>
      </c>
      <c r="AE1480" s="14" t="s">
        <v>4708</v>
      </c>
      <c r="AF1480" s="14" t="s">
        <v>37</v>
      </c>
      <c r="AG1480" s="14" t="s">
        <v>26</v>
      </c>
      <c r="AH1480" s="14" t="s">
        <v>26</v>
      </c>
    </row>
    <row r="1481" spans="1:34" ht="108" hidden="1" x14ac:dyDescent="0.2">
      <c r="A1481" s="14" t="s">
        <v>63</v>
      </c>
      <c r="B1481" s="14" t="s">
        <v>6166</v>
      </c>
      <c r="C1481" s="14" t="s">
        <v>8281</v>
      </c>
      <c r="D1481" s="14" t="s">
        <v>6948</v>
      </c>
      <c r="E1481" s="14" t="s">
        <v>8269</v>
      </c>
      <c r="F1481" s="14" t="s">
        <v>33</v>
      </c>
      <c r="G1481" s="14"/>
      <c r="H1481" s="14"/>
      <c r="I1481" s="14" t="s">
        <v>8283</v>
      </c>
      <c r="J1481" s="14" t="s">
        <v>8284</v>
      </c>
      <c r="K1481" s="14"/>
      <c r="L1481" s="14"/>
      <c r="M1481" s="14"/>
      <c r="N1481" s="14"/>
      <c r="O1481" s="14"/>
      <c r="P1481" s="14"/>
      <c r="Q1481" s="14"/>
      <c r="R1481" s="14"/>
      <c r="S1481" s="14" t="s">
        <v>8270</v>
      </c>
      <c r="T1481" s="14" t="s">
        <v>38</v>
      </c>
      <c r="U1481" s="17" t="s">
        <v>187</v>
      </c>
      <c r="V1481" s="18" t="str">
        <f>IF(ISNA(MATCH("*post*",U1481,0)),IF(ISNA(MATCH("*pre*",U1481,0)),IF(ISNUMBER(MATCH($U1481,Applicability!$A$2:$A$7,0)),"Y",IF(ISNUMBER(MATCH($U1481,Applicability!$B$2:$B$7,0)),"N",IF(ISNA(MATCH("*"&amp;Applicability!$C$2&amp;"*",U1481,0)),"","Y"))),""),"")</f>
        <v>N</v>
      </c>
      <c r="Y1481" s="14" t="s">
        <v>8282</v>
      </c>
      <c r="Z1481" s="14" t="s">
        <v>26</v>
      </c>
      <c r="AA1481" s="14" t="s">
        <v>26</v>
      </c>
      <c r="AB1481" s="14" t="s">
        <v>32</v>
      </c>
      <c r="AC1481" s="14" t="s">
        <v>326</v>
      </c>
      <c r="AD1481" s="14" t="s">
        <v>26</v>
      </c>
      <c r="AE1481" s="14" t="s">
        <v>4708</v>
      </c>
      <c r="AF1481" s="14" t="s">
        <v>37</v>
      </c>
      <c r="AG1481" s="14" t="s">
        <v>26</v>
      </c>
      <c r="AH1481" s="14" t="s">
        <v>26</v>
      </c>
    </row>
    <row r="1482" spans="1:34" ht="108" x14ac:dyDescent="0.2">
      <c r="A1482" s="14" t="s">
        <v>26</v>
      </c>
      <c r="B1482" s="14" t="s">
        <v>6166</v>
      </c>
      <c r="C1482" s="14" t="s">
        <v>8285</v>
      </c>
      <c r="D1482" s="14" t="s">
        <v>6873</v>
      </c>
      <c r="E1482" s="14" t="s">
        <v>8288</v>
      </c>
      <c r="F1482" s="14" t="s">
        <v>33</v>
      </c>
      <c r="G1482" s="14"/>
      <c r="H1482" s="14"/>
      <c r="I1482" s="14"/>
      <c r="J1482" s="14"/>
      <c r="K1482" s="14"/>
      <c r="L1482" s="14"/>
      <c r="M1482" s="14" t="s">
        <v>4752</v>
      </c>
      <c r="N1482" s="14" t="s">
        <v>8289</v>
      </c>
      <c r="O1482" s="14"/>
      <c r="P1482" s="14"/>
      <c r="Q1482" s="14" t="s">
        <v>8290</v>
      </c>
      <c r="R1482" s="14" t="s">
        <v>8291</v>
      </c>
      <c r="S1482" s="14" t="s">
        <v>8292</v>
      </c>
      <c r="T1482" s="14" t="s">
        <v>988</v>
      </c>
      <c r="U1482" s="17" t="s">
        <v>6880</v>
      </c>
      <c r="V1482" s="18" t="str">
        <f>IF(ISNA(MATCH("*post*",U1482,0)),IF(ISNA(MATCH("*pre*",U1482,0)),IF(ISNUMBER(MATCH($U1482,Applicability!$A$2:$A$7,0)),"Y",IF(ISNUMBER(MATCH($U1482,Applicability!$B$2:$B$7,0)),"N",IF(ISNA(MATCH("*"&amp;Applicability!$C$2&amp;"*",U1482,0)),"","Y"))),""),"")</f>
        <v/>
      </c>
      <c r="Y1482" s="14" t="s">
        <v>8286</v>
      </c>
      <c r="Z1482" s="14" t="s">
        <v>8287</v>
      </c>
      <c r="AA1482" s="14" t="s">
        <v>26</v>
      </c>
      <c r="AB1482" s="14" t="s">
        <v>32</v>
      </c>
      <c r="AC1482" s="14" t="s">
        <v>662</v>
      </c>
      <c r="AD1482" s="14" t="s">
        <v>26</v>
      </c>
      <c r="AE1482" s="14" t="s">
        <v>26</v>
      </c>
      <c r="AF1482" s="14" t="s">
        <v>2982</v>
      </c>
      <c r="AG1482" s="14" t="s">
        <v>6330</v>
      </c>
      <c r="AH1482" s="14" t="s">
        <v>26</v>
      </c>
    </row>
    <row r="1483" spans="1:34" ht="108" hidden="1" x14ac:dyDescent="0.2">
      <c r="A1483" s="14" t="s">
        <v>26</v>
      </c>
      <c r="B1483" s="14" t="s">
        <v>6166</v>
      </c>
      <c r="C1483" s="14" t="s">
        <v>8293</v>
      </c>
      <c r="D1483" s="14" t="s">
        <v>6873</v>
      </c>
      <c r="E1483" s="14" t="s">
        <v>8288</v>
      </c>
      <c r="F1483" s="14" t="s">
        <v>33</v>
      </c>
      <c r="G1483" s="14"/>
      <c r="H1483" s="14"/>
      <c r="I1483" s="14"/>
      <c r="J1483" s="14"/>
      <c r="K1483" s="14"/>
      <c r="L1483" s="14"/>
      <c r="M1483" s="14" t="s">
        <v>8295</v>
      </c>
      <c r="N1483" s="14" t="s">
        <v>8296</v>
      </c>
      <c r="O1483" s="14"/>
      <c r="P1483" s="14"/>
      <c r="Q1483" s="14" t="s">
        <v>8297</v>
      </c>
      <c r="R1483" s="14" t="s">
        <v>8298</v>
      </c>
      <c r="S1483" s="14" t="s">
        <v>8292</v>
      </c>
      <c r="T1483" s="14" t="s">
        <v>988</v>
      </c>
      <c r="U1483" s="17" t="s">
        <v>1521</v>
      </c>
      <c r="V1483" s="18" t="str">
        <f>IF(ISNA(MATCH("*post*",U1483,0)),IF(ISNA(MATCH("*pre*",U1483,0)),IF(ISNUMBER(MATCH($U1483,Applicability!$A$2:$A$7,0)),"Y",IF(ISNUMBER(MATCH($U1483,Applicability!$B$2:$B$7,0)),"N",IF(ISNA(MATCH("*"&amp;Applicability!$C$2&amp;"*",U1483,0)),"","Y"))),""),"")</f>
        <v>Y</v>
      </c>
      <c r="Y1483" s="14" t="s">
        <v>8294</v>
      </c>
      <c r="Z1483" s="14" t="s">
        <v>8287</v>
      </c>
      <c r="AA1483" s="14" t="s">
        <v>26</v>
      </c>
      <c r="AB1483" s="14" t="s">
        <v>32</v>
      </c>
      <c r="AC1483" s="14" t="s">
        <v>662</v>
      </c>
      <c r="AD1483" s="14" t="s">
        <v>26</v>
      </c>
      <c r="AE1483" s="14" t="s">
        <v>26</v>
      </c>
      <c r="AF1483" s="14" t="s">
        <v>2982</v>
      </c>
      <c r="AG1483" s="14" t="s">
        <v>6330</v>
      </c>
      <c r="AH1483" s="14" t="s">
        <v>26</v>
      </c>
    </row>
    <row r="1484" spans="1:34" ht="108" x14ac:dyDescent="0.2">
      <c r="A1484" s="14" t="s">
        <v>26</v>
      </c>
      <c r="B1484" s="14" t="s">
        <v>6166</v>
      </c>
      <c r="C1484" s="14" t="s">
        <v>8299</v>
      </c>
      <c r="D1484" s="14" t="s">
        <v>6873</v>
      </c>
      <c r="E1484" s="14" t="s">
        <v>8288</v>
      </c>
      <c r="F1484" s="14" t="s">
        <v>33</v>
      </c>
      <c r="G1484" s="14"/>
      <c r="H1484" s="14"/>
      <c r="I1484" s="14"/>
      <c r="J1484" s="14"/>
      <c r="K1484" s="14"/>
      <c r="L1484" s="14"/>
      <c r="M1484" s="14" t="s">
        <v>8301</v>
      </c>
      <c r="N1484" s="14" t="s">
        <v>8302</v>
      </c>
      <c r="O1484" s="14"/>
      <c r="P1484" s="14"/>
      <c r="Q1484" s="14" t="s">
        <v>8303</v>
      </c>
      <c r="R1484" s="14" t="s">
        <v>7366</v>
      </c>
      <c r="S1484" s="14" t="s">
        <v>8292</v>
      </c>
      <c r="T1484" s="14" t="s">
        <v>988</v>
      </c>
      <c r="U1484" s="17" t="s">
        <v>7094</v>
      </c>
      <c r="V1484" s="18" t="str">
        <f>IF(ISNA(MATCH("*post*",U1484,0)),IF(ISNA(MATCH("*pre*",U1484,0)),IF(ISNUMBER(MATCH($U1484,Applicability!$A$2:$A$7,0)),"Y",IF(ISNUMBER(MATCH($U1484,Applicability!$B$2:$B$7,0)),"N",IF(ISNA(MATCH("*"&amp;Applicability!$C$2&amp;"*",U1484,0)),"","Y"))),""),"")</f>
        <v/>
      </c>
      <c r="Y1484" s="14" t="s">
        <v>8300</v>
      </c>
      <c r="Z1484" s="14" t="s">
        <v>8287</v>
      </c>
      <c r="AA1484" s="14" t="s">
        <v>26</v>
      </c>
      <c r="AB1484" s="14" t="s">
        <v>32</v>
      </c>
      <c r="AC1484" s="14" t="s">
        <v>662</v>
      </c>
      <c r="AD1484" s="14" t="s">
        <v>26</v>
      </c>
      <c r="AE1484" s="14" t="s">
        <v>26</v>
      </c>
      <c r="AF1484" s="14" t="s">
        <v>2982</v>
      </c>
      <c r="AG1484" s="14" t="s">
        <v>6330</v>
      </c>
      <c r="AH1484" s="14" t="s">
        <v>26</v>
      </c>
    </row>
    <row r="1485" spans="1:34" ht="108" x14ac:dyDescent="0.2">
      <c r="A1485" s="14" t="s">
        <v>26</v>
      </c>
      <c r="B1485" s="14" t="s">
        <v>6166</v>
      </c>
      <c r="C1485" s="14" t="s">
        <v>8304</v>
      </c>
      <c r="D1485" s="14" t="s">
        <v>6873</v>
      </c>
      <c r="E1485" s="14" t="s">
        <v>8288</v>
      </c>
      <c r="F1485" s="14" t="s">
        <v>33</v>
      </c>
      <c r="G1485" s="14"/>
      <c r="H1485" s="14"/>
      <c r="I1485" s="14"/>
      <c r="J1485" s="14"/>
      <c r="K1485" s="14"/>
      <c r="L1485" s="14"/>
      <c r="M1485" s="14" t="s">
        <v>8306</v>
      </c>
      <c r="N1485" s="14" t="s">
        <v>8307</v>
      </c>
      <c r="O1485" s="14"/>
      <c r="P1485" s="14"/>
      <c r="Q1485" s="14" t="s">
        <v>8308</v>
      </c>
      <c r="R1485" s="14" t="s">
        <v>7563</v>
      </c>
      <c r="S1485" s="14" t="s">
        <v>8292</v>
      </c>
      <c r="T1485" s="14" t="s">
        <v>988</v>
      </c>
      <c r="U1485" s="17" t="s">
        <v>6866</v>
      </c>
      <c r="V1485" s="18" t="str">
        <f>IF(ISNA(MATCH("*post*",U1485,0)),IF(ISNA(MATCH("*pre*",U1485,0)),IF(ISNUMBER(MATCH($U1485,Applicability!$A$2:$A$7,0)),"Y",IF(ISNUMBER(MATCH($U1485,Applicability!$B$2:$B$7,0)),"N",IF(ISNA(MATCH("*"&amp;Applicability!$C$2&amp;"*",U1485,0)),"","Y"))),""),"")</f>
        <v/>
      </c>
      <c r="Y1485" s="14" t="s">
        <v>8305</v>
      </c>
      <c r="Z1485" s="14" t="s">
        <v>8287</v>
      </c>
      <c r="AA1485" s="14" t="s">
        <v>26</v>
      </c>
      <c r="AB1485" s="14" t="s">
        <v>32</v>
      </c>
      <c r="AC1485" s="14" t="s">
        <v>662</v>
      </c>
      <c r="AD1485" s="14" t="s">
        <v>26</v>
      </c>
      <c r="AE1485" s="14" t="s">
        <v>26</v>
      </c>
      <c r="AF1485" s="14" t="s">
        <v>2982</v>
      </c>
      <c r="AG1485" s="14" t="s">
        <v>6330</v>
      </c>
      <c r="AH1485" s="14" t="s">
        <v>26</v>
      </c>
    </row>
    <row r="1486" spans="1:34" ht="108" x14ac:dyDescent="0.2">
      <c r="A1486" s="14" t="s">
        <v>26</v>
      </c>
      <c r="B1486" s="14" t="s">
        <v>6166</v>
      </c>
      <c r="C1486" s="14" t="s">
        <v>8309</v>
      </c>
      <c r="D1486" s="14" t="s">
        <v>6873</v>
      </c>
      <c r="E1486" s="14" t="s">
        <v>8288</v>
      </c>
      <c r="F1486" s="14" t="s">
        <v>33</v>
      </c>
      <c r="G1486" s="14"/>
      <c r="H1486" s="14"/>
      <c r="I1486" s="14"/>
      <c r="J1486" s="14"/>
      <c r="K1486" s="14"/>
      <c r="L1486" s="14"/>
      <c r="M1486" s="14" t="s">
        <v>8301</v>
      </c>
      <c r="N1486" s="14" t="s">
        <v>8302</v>
      </c>
      <c r="O1486" s="14"/>
      <c r="P1486" s="14"/>
      <c r="Q1486" s="14" t="s">
        <v>8303</v>
      </c>
      <c r="R1486" s="14" t="s">
        <v>7366</v>
      </c>
      <c r="S1486" s="14" t="s">
        <v>8292</v>
      </c>
      <c r="T1486" s="14" t="s">
        <v>988</v>
      </c>
      <c r="U1486" s="17" t="s">
        <v>1818</v>
      </c>
      <c r="V1486" s="18" t="str">
        <f>IF(ISNA(MATCH("*post*",U1486,0)),IF(ISNA(MATCH("*pre*",U1486,0)),IF(ISNUMBER(MATCH($U1486,Applicability!$A$2:$A$7,0)),"Y",IF(ISNUMBER(MATCH($U1486,Applicability!$B$2:$B$7,0)),"N",IF(ISNA(MATCH("*"&amp;Applicability!$C$2&amp;"*",U1486,0)),"","Y"))),""),"")</f>
        <v/>
      </c>
      <c r="Y1486" s="14" t="s">
        <v>8300</v>
      </c>
      <c r="Z1486" s="14" t="s">
        <v>8287</v>
      </c>
      <c r="AA1486" s="14" t="s">
        <v>26</v>
      </c>
      <c r="AB1486" s="14" t="s">
        <v>32</v>
      </c>
      <c r="AC1486" s="14" t="s">
        <v>662</v>
      </c>
      <c r="AD1486" s="14" t="s">
        <v>26</v>
      </c>
      <c r="AE1486" s="14" t="s">
        <v>26</v>
      </c>
      <c r="AF1486" s="14" t="s">
        <v>2982</v>
      </c>
      <c r="AG1486" s="14" t="s">
        <v>6330</v>
      </c>
      <c r="AH1486" s="14" t="s">
        <v>26</v>
      </c>
    </row>
    <row r="1487" spans="1:34" ht="108" x14ac:dyDescent="0.2">
      <c r="A1487" s="14" t="s">
        <v>26</v>
      </c>
      <c r="B1487" s="14" t="s">
        <v>6166</v>
      </c>
      <c r="C1487" s="14" t="s">
        <v>8310</v>
      </c>
      <c r="D1487" s="14" t="s">
        <v>6873</v>
      </c>
      <c r="E1487" s="14" t="s">
        <v>8288</v>
      </c>
      <c r="F1487" s="14" t="s">
        <v>33</v>
      </c>
      <c r="G1487" s="14"/>
      <c r="H1487" s="14"/>
      <c r="I1487" s="14"/>
      <c r="J1487" s="14"/>
      <c r="K1487" s="14"/>
      <c r="L1487" s="14"/>
      <c r="M1487" s="14" t="s">
        <v>8312</v>
      </c>
      <c r="N1487" s="14" t="s">
        <v>8313</v>
      </c>
      <c r="O1487" s="14"/>
      <c r="P1487" s="14"/>
      <c r="Q1487" s="14" t="s">
        <v>5367</v>
      </c>
      <c r="R1487" s="14" t="s">
        <v>6944</v>
      </c>
      <c r="S1487" s="14" t="s">
        <v>8292</v>
      </c>
      <c r="T1487" s="14" t="s">
        <v>988</v>
      </c>
      <c r="U1487" s="17" t="s">
        <v>1815</v>
      </c>
      <c r="V1487" s="18" t="str">
        <f>IF(ISNA(MATCH("*post*",U1487,0)),IF(ISNA(MATCH("*pre*",U1487,0)),IF(ISNUMBER(MATCH($U1487,Applicability!$A$2:$A$7,0)),"Y",IF(ISNUMBER(MATCH($U1487,Applicability!$B$2:$B$7,0)),"N",IF(ISNA(MATCH("*"&amp;Applicability!$C$2&amp;"*",U1487,0)),"","Y"))),""),"")</f>
        <v/>
      </c>
      <c r="Y1487" s="14" t="s">
        <v>8311</v>
      </c>
      <c r="Z1487" s="14" t="s">
        <v>8287</v>
      </c>
      <c r="AA1487" s="14" t="s">
        <v>26</v>
      </c>
      <c r="AB1487" s="14" t="s">
        <v>32</v>
      </c>
      <c r="AC1487" s="14" t="s">
        <v>662</v>
      </c>
      <c r="AD1487" s="14" t="s">
        <v>26</v>
      </c>
      <c r="AE1487" s="14" t="s">
        <v>26</v>
      </c>
      <c r="AF1487" s="14" t="s">
        <v>2982</v>
      </c>
      <c r="AG1487" s="14" t="s">
        <v>6330</v>
      </c>
      <c r="AH1487" s="14" t="s">
        <v>26</v>
      </c>
    </row>
    <row r="1488" spans="1:34" ht="108" x14ac:dyDescent="0.2">
      <c r="A1488" s="14" t="s">
        <v>26</v>
      </c>
      <c r="B1488" s="14" t="s">
        <v>6166</v>
      </c>
      <c r="C1488" s="14" t="s">
        <v>8314</v>
      </c>
      <c r="D1488" s="14" t="s">
        <v>6873</v>
      </c>
      <c r="E1488" s="14" t="s">
        <v>8288</v>
      </c>
      <c r="F1488" s="14" t="s">
        <v>33</v>
      </c>
      <c r="G1488" s="14"/>
      <c r="H1488" s="14"/>
      <c r="I1488" s="14"/>
      <c r="J1488" s="14"/>
      <c r="K1488" s="14"/>
      <c r="L1488" s="14"/>
      <c r="M1488" s="14" t="s">
        <v>8312</v>
      </c>
      <c r="N1488" s="14" t="s">
        <v>8313</v>
      </c>
      <c r="O1488" s="14"/>
      <c r="P1488" s="14"/>
      <c r="Q1488" s="14" t="s">
        <v>5367</v>
      </c>
      <c r="R1488" s="14" t="s">
        <v>6944</v>
      </c>
      <c r="S1488" s="14" t="s">
        <v>8292</v>
      </c>
      <c r="T1488" s="14" t="s">
        <v>988</v>
      </c>
      <c r="U1488" s="17" t="s">
        <v>7085</v>
      </c>
      <c r="V1488" s="18" t="str">
        <f>IF(ISNA(MATCH("*post*",U1488,0)),IF(ISNA(MATCH("*pre*",U1488,0)),IF(ISNUMBER(MATCH($U1488,Applicability!$A$2:$A$7,0)),"Y",IF(ISNUMBER(MATCH($U1488,Applicability!$B$2:$B$7,0)),"N",IF(ISNA(MATCH("*"&amp;Applicability!$C$2&amp;"*",U1488,0)),"","Y"))),""),"")</f>
        <v/>
      </c>
      <c r="Y1488" s="14" t="s">
        <v>8311</v>
      </c>
      <c r="Z1488" s="14" t="s">
        <v>8287</v>
      </c>
      <c r="AA1488" s="14" t="s">
        <v>26</v>
      </c>
      <c r="AB1488" s="14" t="s">
        <v>32</v>
      </c>
      <c r="AC1488" s="14" t="s">
        <v>662</v>
      </c>
      <c r="AD1488" s="14" t="s">
        <v>26</v>
      </c>
      <c r="AE1488" s="14" t="s">
        <v>26</v>
      </c>
      <c r="AF1488" s="14" t="s">
        <v>2982</v>
      </c>
      <c r="AG1488" s="14" t="s">
        <v>6330</v>
      </c>
      <c r="AH1488" s="14" t="s">
        <v>26</v>
      </c>
    </row>
    <row r="1489" spans="1:34" ht="108" hidden="1" x14ac:dyDescent="0.2">
      <c r="A1489" s="14" t="s">
        <v>26</v>
      </c>
      <c r="B1489" s="14" t="s">
        <v>6166</v>
      </c>
      <c r="C1489" s="14" t="s">
        <v>8315</v>
      </c>
      <c r="D1489" s="14" t="s">
        <v>8187</v>
      </c>
      <c r="E1489" s="14" t="s">
        <v>8317</v>
      </c>
      <c r="F1489" s="14" t="s">
        <v>33</v>
      </c>
      <c r="G1489" s="14"/>
      <c r="H1489" s="14"/>
      <c r="I1489" s="14" t="s">
        <v>73</v>
      </c>
      <c r="J1489" s="14" t="s">
        <v>34</v>
      </c>
      <c r="K1489" s="14"/>
      <c r="L1489" s="14"/>
      <c r="M1489" s="14"/>
      <c r="N1489" s="14"/>
      <c r="O1489" s="14"/>
      <c r="P1489" s="14"/>
      <c r="Q1489" s="14"/>
      <c r="R1489" s="14"/>
      <c r="S1489" s="14" t="s">
        <v>8318</v>
      </c>
      <c r="T1489" s="14" t="s">
        <v>8190</v>
      </c>
      <c r="U1489" s="17" t="s">
        <v>39</v>
      </c>
      <c r="V1489" s="18" t="str">
        <f>IF(ISNA(MATCH("*post*",U1489,0)),IF(ISNA(MATCH("*pre*",U1489,0)),IF(ISNUMBER(MATCH($U1489,Applicability!$A$2:$A$7,0)),"Y",IF(ISNUMBER(MATCH($U1489,Applicability!$B$2:$B$7,0)),"N",IF(ISNA(MATCH("*"&amp;Applicability!$C$2&amp;"*",U1489,0)),"","Y"))),""),"")</f>
        <v>Y</v>
      </c>
      <c r="Y1489" s="14" t="s">
        <v>8316</v>
      </c>
      <c r="Z1489" s="14" t="s">
        <v>8186</v>
      </c>
      <c r="AA1489" s="14" t="s">
        <v>26</v>
      </c>
      <c r="AB1489" s="14" t="s">
        <v>32</v>
      </c>
      <c r="AC1489" s="14" t="s">
        <v>35</v>
      </c>
      <c r="AD1489" s="14" t="s">
        <v>26</v>
      </c>
      <c r="AE1489" s="14" t="s">
        <v>4708</v>
      </c>
      <c r="AF1489" s="14" t="s">
        <v>783</v>
      </c>
      <c r="AG1489" s="14" t="s">
        <v>8191</v>
      </c>
      <c r="AH1489" s="14" t="s">
        <v>26</v>
      </c>
    </row>
    <row r="1490" spans="1:34" ht="148.5" hidden="1" x14ac:dyDescent="0.2">
      <c r="A1490" s="14" t="s">
        <v>26</v>
      </c>
      <c r="B1490" s="14" t="s">
        <v>6166</v>
      </c>
      <c r="C1490" s="14" t="s">
        <v>8319</v>
      </c>
      <c r="D1490" s="14" t="s">
        <v>8322</v>
      </c>
      <c r="E1490" s="14" t="s">
        <v>8323</v>
      </c>
      <c r="F1490" s="14" t="s">
        <v>183</v>
      </c>
      <c r="G1490" s="14"/>
      <c r="H1490" s="14"/>
      <c r="I1490" s="14" t="s">
        <v>34</v>
      </c>
      <c r="J1490" s="14" t="s">
        <v>685</v>
      </c>
      <c r="K1490" s="14"/>
      <c r="L1490" s="14"/>
      <c r="M1490" s="14"/>
      <c r="N1490" s="14"/>
      <c r="O1490" s="14"/>
      <c r="P1490" s="14"/>
      <c r="Q1490" s="14"/>
      <c r="R1490" s="14"/>
      <c r="S1490" s="14" t="s">
        <v>8324</v>
      </c>
      <c r="T1490" s="14" t="s">
        <v>84</v>
      </c>
      <c r="U1490" s="17" t="s">
        <v>39</v>
      </c>
      <c r="V1490" s="18" t="str">
        <f>IF(ISNA(MATCH("*post*",U1490,0)),IF(ISNA(MATCH("*pre*",U1490,0)),IF(ISNUMBER(MATCH($U1490,Applicability!$A$2:$A$7,0)),"Y",IF(ISNUMBER(MATCH($U1490,Applicability!$B$2:$B$7,0)),"N",IF(ISNA(MATCH("*"&amp;Applicability!$C$2&amp;"*",U1490,0)),"","Y"))),""),"")</f>
        <v>Y</v>
      </c>
      <c r="Y1490" s="14" t="s">
        <v>8320</v>
      </c>
      <c r="Z1490" s="14" t="s">
        <v>8321</v>
      </c>
      <c r="AA1490" s="14" t="s">
        <v>26</v>
      </c>
      <c r="AB1490" s="14" t="s">
        <v>32</v>
      </c>
      <c r="AC1490" s="14" t="s">
        <v>35</v>
      </c>
      <c r="AD1490" s="14" t="s">
        <v>26</v>
      </c>
      <c r="AE1490" s="14" t="s">
        <v>4708</v>
      </c>
      <c r="AF1490" s="14" t="s">
        <v>37</v>
      </c>
      <c r="AG1490" s="14" t="s">
        <v>51</v>
      </c>
      <c r="AH1490" s="14" t="s">
        <v>26</v>
      </c>
    </row>
    <row r="1491" spans="1:34" ht="148.5" hidden="1" x14ac:dyDescent="0.2">
      <c r="A1491" s="14" t="s">
        <v>26</v>
      </c>
      <c r="B1491" s="14" t="s">
        <v>6166</v>
      </c>
      <c r="C1491" s="14" t="s">
        <v>8325</v>
      </c>
      <c r="D1491" s="14" t="s">
        <v>8322</v>
      </c>
      <c r="E1491" s="14" t="s">
        <v>8328</v>
      </c>
      <c r="F1491" s="14" t="s">
        <v>33</v>
      </c>
      <c r="G1491" s="14" t="s">
        <v>73</v>
      </c>
      <c r="H1491" s="14" t="s">
        <v>73</v>
      </c>
      <c r="I1491" s="14" t="s">
        <v>876</v>
      </c>
      <c r="J1491" s="14" t="s">
        <v>73</v>
      </c>
      <c r="K1491" s="14"/>
      <c r="L1491" s="14"/>
      <c r="M1491" s="14"/>
      <c r="N1491" s="14"/>
      <c r="O1491" s="14"/>
      <c r="P1491" s="14"/>
      <c r="Q1491" s="14"/>
      <c r="R1491" s="14"/>
      <c r="S1491" s="14" t="s">
        <v>8329</v>
      </c>
      <c r="T1491" s="14" t="s">
        <v>38</v>
      </c>
      <c r="U1491" s="17" t="s">
        <v>39</v>
      </c>
      <c r="V1491" s="18" t="str">
        <f>IF(ISNA(MATCH("*post*",U1491,0)),IF(ISNA(MATCH("*pre*",U1491,0)),IF(ISNUMBER(MATCH($U1491,Applicability!$A$2:$A$7,0)),"Y",IF(ISNUMBER(MATCH($U1491,Applicability!$B$2:$B$7,0)),"N",IF(ISNA(MATCH("*"&amp;Applicability!$C$2&amp;"*",U1491,0)),"","Y"))),""),"")</f>
        <v>Y</v>
      </c>
      <c r="Y1491" s="14" t="s">
        <v>8326</v>
      </c>
      <c r="Z1491" s="14" t="s">
        <v>8327</v>
      </c>
      <c r="AA1491" s="14" t="s">
        <v>26</v>
      </c>
      <c r="AB1491" s="14" t="s">
        <v>32</v>
      </c>
      <c r="AC1491" s="14" t="s">
        <v>35</v>
      </c>
      <c r="AD1491" s="14" t="s">
        <v>26</v>
      </c>
      <c r="AE1491" s="14" t="s">
        <v>4708</v>
      </c>
      <c r="AF1491" s="14" t="s">
        <v>37</v>
      </c>
      <c r="AG1491" s="14" t="s">
        <v>1283</v>
      </c>
      <c r="AH1491" s="14" t="s">
        <v>26</v>
      </c>
    </row>
    <row r="1492" spans="1:34" ht="148.5" x14ac:dyDescent="0.2">
      <c r="A1492" s="14" t="s">
        <v>26</v>
      </c>
      <c r="B1492" s="14" t="s">
        <v>6166</v>
      </c>
      <c r="C1492" s="14" t="s">
        <v>8330</v>
      </c>
      <c r="D1492" s="14" t="s">
        <v>8322</v>
      </c>
      <c r="E1492" s="14" t="s">
        <v>8332</v>
      </c>
      <c r="F1492" s="14" t="s">
        <v>33</v>
      </c>
      <c r="G1492" s="14"/>
      <c r="H1492" s="14"/>
      <c r="I1492" s="14"/>
      <c r="J1492" s="14"/>
      <c r="K1492" s="14"/>
      <c r="L1492" s="14"/>
      <c r="M1492" s="14" t="s">
        <v>8333</v>
      </c>
      <c r="N1492" s="14" t="s">
        <v>8334</v>
      </c>
      <c r="O1492" s="14"/>
      <c r="P1492" s="14"/>
      <c r="Q1492" s="14" t="s">
        <v>8335</v>
      </c>
      <c r="R1492" s="14" t="s">
        <v>8336</v>
      </c>
      <c r="S1492" s="14" t="s">
        <v>8329</v>
      </c>
      <c r="T1492" s="14" t="s">
        <v>38</v>
      </c>
      <c r="U1492" s="17" t="s">
        <v>6880</v>
      </c>
      <c r="V1492" s="18" t="str">
        <f>IF(ISNA(MATCH("*post*",U1492,0)),IF(ISNA(MATCH("*pre*",U1492,0)),IF(ISNUMBER(MATCH($U1492,Applicability!$A$2:$A$7,0)),"Y",IF(ISNUMBER(MATCH($U1492,Applicability!$B$2:$B$7,0)),"N",IF(ISNA(MATCH("*"&amp;Applicability!$C$2&amp;"*",U1492,0)),"","Y"))),""),"")</f>
        <v/>
      </c>
      <c r="Y1492" s="14" t="s">
        <v>8331</v>
      </c>
      <c r="Z1492" s="14" t="s">
        <v>8327</v>
      </c>
      <c r="AA1492" s="14" t="s">
        <v>26</v>
      </c>
      <c r="AB1492" s="14" t="s">
        <v>32</v>
      </c>
      <c r="AC1492" s="14" t="s">
        <v>191</v>
      </c>
      <c r="AD1492" s="14" t="s">
        <v>26</v>
      </c>
      <c r="AE1492" s="14" t="s">
        <v>26</v>
      </c>
      <c r="AF1492" s="14" t="s">
        <v>37</v>
      </c>
      <c r="AG1492" s="14" t="s">
        <v>1283</v>
      </c>
      <c r="AH1492" s="14" t="s">
        <v>26</v>
      </c>
    </row>
    <row r="1493" spans="1:34" ht="148.5" hidden="1" x14ac:dyDescent="0.2">
      <c r="A1493" s="14" t="s">
        <v>26</v>
      </c>
      <c r="B1493" s="14" t="s">
        <v>6166</v>
      </c>
      <c r="C1493" s="14" t="s">
        <v>8337</v>
      </c>
      <c r="D1493" s="14" t="s">
        <v>8322</v>
      </c>
      <c r="E1493" s="14" t="s">
        <v>8339</v>
      </c>
      <c r="F1493" s="14" t="s">
        <v>33</v>
      </c>
      <c r="G1493" s="14"/>
      <c r="H1493" s="14"/>
      <c r="I1493" s="14"/>
      <c r="J1493" s="14"/>
      <c r="K1493" s="14"/>
      <c r="L1493" s="14"/>
      <c r="M1493" s="14" t="s">
        <v>8340</v>
      </c>
      <c r="N1493" s="14" t="s">
        <v>8341</v>
      </c>
      <c r="O1493" s="14"/>
      <c r="P1493" s="14"/>
      <c r="Q1493" s="14" t="s">
        <v>6856</v>
      </c>
      <c r="R1493" s="14" t="s">
        <v>7240</v>
      </c>
      <c r="S1493" s="14" t="s">
        <v>8329</v>
      </c>
      <c r="T1493" s="14" t="s">
        <v>38</v>
      </c>
      <c r="U1493" s="17" t="s">
        <v>1521</v>
      </c>
      <c r="V1493" s="18" t="str">
        <f>IF(ISNA(MATCH("*post*",U1493,0)),IF(ISNA(MATCH("*pre*",U1493,0)),IF(ISNUMBER(MATCH($U1493,Applicability!$A$2:$A$7,0)),"Y",IF(ISNUMBER(MATCH($U1493,Applicability!$B$2:$B$7,0)),"N",IF(ISNA(MATCH("*"&amp;Applicability!$C$2&amp;"*",U1493,0)),"","Y"))),""),"")</f>
        <v>Y</v>
      </c>
      <c r="Y1493" s="14" t="s">
        <v>8338</v>
      </c>
      <c r="Z1493" s="14" t="s">
        <v>8327</v>
      </c>
      <c r="AA1493" s="14" t="s">
        <v>26</v>
      </c>
      <c r="AB1493" s="14" t="s">
        <v>32</v>
      </c>
      <c r="AC1493" s="14" t="s">
        <v>191</v>
      </c>
      <c r="AD1493" s="14" t="s">
        <v>26</v>
      </c>
      <c r="AE1493" s="14" t="s">
        <v>26</v>
      </c>
      <c r="AF1493" s="14" t="s">
        <v>37</v>
      </c>
      <c r="AG1493" s="14" t="s">
        <v>1283</v>
      </c>
      <c r="AH1493" s="14" t="s">
        <v>26</v>
      </c>
    </row>
    <row r="1494" spans="1:34" ht="148.5" x14ac:dyDescent="0.2">
      <c r="A1494" s="14" t="s">
        <v>26</v>
      </c>
      <c r="B1494" s="14" t="s">
        <v>6166</v>
      </c>
      <c r="C1494" s="14" t="s">
        <v>8342</v>
      </c>
      <c r="D1494" s="14" t="s">
        <v>8322</v>
      </c>
      <c r="E1494" s="14" t="s">
        <v>8344</v>
      </c>
      <c r="F1494" s="14" t="s">
        <v>33</v>
      </c>
      <c r="G1494" s="14"/>
      <c r="H1494" s="14"/>
      <c r="I1494" s="14"/>
      <c r="J1494" s="14"/>
      <c r="K1494" s="14"/>
      <c r="L1494" s="14"/>
      <c r="M1494" s="14" t="s">
        <v>8345</v>
      </c>
      <c r="N1494" s="14" t="s">
        <v>6997</v>
      </c>
      <c r="O1494" s="14"/>
      <c r="P1494" s="14"/>
      <c r="Q1494" s="14" t="s">
        <v>8346</v>
      </c>
      <c r="R1494" s="14" t="s">
        <v>8347</v>
      </c>
      <c r="S1494" s="14" t="s">
        <v>8329</v>
      </c>
      <c r="T1494" s="14" t="s">
        <v>38</v>
      </c>
      <c r="U1494" s="17" t="s">
        <v>6866</v>
      </c>
      <c r="V1494" s="18" t="str">
        <f>IF(ISNA(MATCH("*post*",U1494,0)),IF(ISNA(MATCH("*pre*",U1494,0)),IF(ISNUMBER(MATCH($U1494,Applicability!$A$2:$A$7,0)),"Y",IF(ISNUMBER(MATCH($U1494,Applicability!$B$2:$B$7,0)),"N",IF(ISNA(MATCH("*"&amp;Applicability!$C$2&amp;"*",U1494,0)),"","Y"))),""),"")</f>
        <v/>
      </c>
      <c r="Y1494" s="14" t="s">
        <v>8343</v>
      </c>
      <c r="Z1494" s="14" t="s">
        <v>8327</v>
      </c>
      <c r="AA1494" s="14" t="s">
        <v>26</v>
      </c>
      <c r="AB1494" s="14" t="s">
        <v>32</v>
      </c>
      <c r="AC1494" s="14" t="s">
        <v>191</v>
      </c>
      <c r="AD1494" s="14" t="s">
        <v>26</v>
      </c>
      <c r="AE1494" s="14" t="s">
        <v>26</v>
      </c>
      <c r="AF1494" s="14" t="s">
        <v>37</v>
      </c>
      <c r="AG1494" s="14" t="s">
        <v>1283</v>
      </c>
      <c r="AH1494" s="14" t="s">
        <v>26</v>
      </c>
    </row>
    <row r="1495" spans="1:34" ht="162" x14ac:dyDescent="0.2">
      <c r="A1495" s="14" t="s">
        <v>26</v>
      </c>
      <c r="B1495" s="14" t="s">
        <v>6166</v>
      </c>
      <c r="C1495" s="14" t="s">
        <v>8348</v>
      </c>
      <c r="D1495" s="14" t="s">
        <v>8322</v>
      </c>
      <c r="E1495" s="14" t="s">
        <v>8350</v>
      </c>
      <c r="F1495" s="14" t="s">
        <v>163</v>
      </c>
      <c r="G1495" s="14"/>
      <c r="H1495" s="14"/>
      <c r="I1495" s="14"/>
      <c r="J1495" s="14"/>
      <c r="K1495" s="14"/>
      <c r="L1495" s="14"/>
      <c r="M1495" s="14" t="s">
        <v>8333</v>
      </c>
      <c r="N1495" s="14" t="s">
        <v>8334</v>
      </c>
      <c r="O1495" s="14"/>
      <c r="P1495" s="14"/>
      <c r="Q1495" s="14" t="s">
        <v>8335</v>
      </c>
      <c r="R1495" s="14" t="s">
        <v>8336</v>
      </c>
      <c r="S1495" s="14" t="s">
        <v>8351</v>
      </c>
      <c r="T1495" s="14" t="s">
        <v>237</v>
      </c>
      <c r="U1495" s="17" t="s">
        <v>6880</v>
      </c>
      <c r="V1495" s="18" t="str">
        <f>IF(ISNA(MATCH("*post*",U1495,0)),IF(ISNA(MATCH("*pre*",U1495,0)),IF(ISNUMBER(MATCH($U1495,Applicability!$A$2:$A$7,0)),"Y",IF(ISNUMBER(MATCH($U1495,Applicability!$B$2:$B$7,0)),"N",IF(ISNA(MATCH("*"&amp;Applicability!$C$2&amp;"*",U1495,0)),"","Y"))),""),"")</f>
        <v/>
      </c>
      <c r="Y1495" s="14" t="s">
        <v>8349</v>
      </c>
      <c r="Z1495" s="14" t="s">
        <v>8327</v>
      </c>
      <c r="AA1495" s="14" t="s">
        <v>7430</v>
      </c>
      <c r="AB1495" s="14" t="s">
        <v>162</v>
      </c>
      <c r="AC1495" s="14" t="s">
        <v>191</v>
      </c>
      <c r="AD1495" s="14" t="s">
        <v>26</v>
      </c>
      <c r="AE1495" s="14" t="s">
        <v>26</v>
      </c>
      <c r="AF1495" s="14" t="s">
        <v>37</v>
      </c>
      <c r="AG1495" s="14" t="s">
        <v>1283</v>
      </c>
      <c r="AH1495" s="14" t="s">
        <v>57</v>
      </c>
    </row>
    <row r="1496" spans="1:34" ht="162" hidden="1" x14ac:dyDescent="0.2">
      <c r="A1496" s="14" t="s">
        <v>26</v>
      </c>
      <c r="B1496" s="14" t="s">
        <v>6166</v>
      </c>
      <c r="C1496" s="14" t="s">
        <v>8352</v>
      </c>
      <c r="D1496" s="14" t="s">
        <v>8322</v>
      </c>
      <c r="E1496" s="14" t="s">
        <v>8354</v>
      </c>
      <c r="F1496" s="14" t="s">
        <v>163</v>
      </c>
      <c r="G1496" s="14"/>
      <c r="H1496" s="14"/>
      <c r="I1496" s="14"/>
      <c r="J1496" s="14"/>
      <c r="K1496" s="14"/>
      <c r="L1496" s="14"/>
      <c r="M1496" s="14" t="s">
        <v>8340</v>
      </c>
      <c r="N1496" s="14" t="s">
        <v>8341</v>
      </c>
      <c r="O1496" s="14"/>
      <c r="P1496" s="14"/>
      <c r="Q1496" s="14" t="s">
        <v>6856</v>
      </c>
      <c r="R1496" s="14" t="s">
        <v>7240</v>
      </c>
      <c r="S1496" s="14" t="s">
        <v>8351</v>
      </c>
      <c r="T1496" s="14" t="s">
        <v>237</v>
      </c>
      <c r="U1496" s="17" t="s">
        <v>1521</v>
      </c>
      <c r="V1496" s="18" t="str">
        <f>IF(ISNA(MATCH("*post*",U1496,0)),IF(ISNA(MATCH("*pre*",U1496,0)),IF(ISNUMBER(MATCH($U1496,Applicability!$A$2:$A$7,0)),"Y",IF(ISNUMBER(MATCH($U1496,Applicability!$B$2:$B$7,0)),"N",IF(ISNA(MATCH("*"&amp;Applicability!$C$2&amp;"*",U1496,0)),"","Y"))),""),"")</f>
        <v>Y</v>
      </c>
      <c r="Y1496" s="14" t="s">
        <v>8353</v>
      </c>
      <c r="Z1496" s="14" t="s">
        <v>8327</v>
      </c>
      <c r="AA1496" s="14" t="s">
        <v>7430</v>
      </c>
      <c r="AB1496" s="14" t="s">
        <v>162</v>
      </c>
      <c r="AC1496" s="14" t="s">
        <v>191</v>
      </c>
      <c r="AD1496" s="14" t="s">
        <v>26</v>
      </c>
      <c r="AE1496" s="14" t="s">
        <v>26</v>
      </c>
      <c r="AF1496" s="14" t="s">
        <v>37</v>
      </c>
      <c r="AG1496" s="14" t="s">
        <v>1283</v>
      </c>
      <c r="AH1496" s="14" t="s">
        <v>57</v>
      </c>
    </row>
    <row r="1497" spans="1:34" ht="162" x14ac:dyDescent="0.2">
      <c r="A1497" s="14" t="s">
        <v>26</v>
      </c>
      <c r="B1497" s="14" t="s">
        <v>6166</v>
      </c>
      <c r="C1497" s="14" t="s">
        <v>8355</v>
      </c>
      <c r="D1497" s="14" t="s">
        <v>8322</v>
      </c>
      <c r="E1497" s="14" t="s">
        <v>8357</v>
      </c>
      <c r="F1497" s="14" t="s">
        <v>163</v>
      </c>
      <c r="G1497" s="14"/>
      <c r="H1497" s="14"/>
      <c r="I1497" s="14"/>
      <c r="J1497" s="14"/>
      <c r="K1497" s="14"/>
      <c r="L1497" s="14"/>
      <c r="M1497" s="14" t="s">
        <v>8345</v>
      </c>
      <c r="N1497" s="14" t="s">
        <v>6997</v>
      </c>
      <c r="O1497" s="14"/>
      <c r="P1497" s="14"/>
      <c r="Q1497" s="14" t="s">
        <v>8346</v>
      </c>
      <c r="R1497" s="14" t="s">
        <v>8347</v>
      </c>
      <c r="S1497" s="14" t="s">
        <v>8351</v>
      </c>
      <c r="T1497" s="14" t="s">
        <v>237</v>
      </c>
      <c r="U1497" s="17" t="s">
        <v>6866</v>
      </c>
      <c r="V1497" s="18" t="str">
        <f>IF(ISNA(MATCH("*post*",U1497,0)),IF(ISNA(MATCH("*pre*",U1497,0)),IF(ISNUMBER(MATCH($U1497,Applicability!$A$2:$A$7,0)),"Y",IF(ISNUMBER(MATCH($U1497,Applicability!$B$2:$B$7,0)),"N",IF(ISNA(MATCH("*"&amp;Applicability!$C$2&amp;"*",U1497,0)),"","Y"))),""),"")</f>
        <v/>
      </c>
      <c r="Y1497" s="14" t="s">
        <v>8356</v>
      </c>
      <c r="Z1497" s="14" t="s">
        <v>8327</v>
      </c>
      <c r="AA1497" s="14" t="s">
        <v>7430</v>
      </c>
      <c r="AB1497" s="14" t="s">
        <v>162</v>
      </c>
      <c r="AC1497" s="14" t="s">
        <v>191</v>
      </c>
      <c r="AD1497" s="14" t="s">
        <v>26</v>
      </c>
      <c r="AE1497" s="14" t="s">
        <v>26</v>
      </c>
      <c r="AF1497" s="14" t="s">
        <v>37</v>
      </c>
      <c r="AG1497" s="14" t="s">
        <v>1283</v>
      </c>
      <c r="AH1497" s="14" t="s">
        <v>57</v>
      </c>
    </row>
    <row r="1498" spans="1:34" ht="67.5" hidden="1" x14ac:dyDescent="0.2">
      <c r="A1498" s="14" t="s">
        <v>26</v>
      </c>
      <c r="B1498" s="14" t="s">
        <v>6166</v>
      </c>
      <c r="C1498" s="14" t="s">
        <v>8358</v>
      </c>
      <c r="D1498" s="14" t="s">
        <v>8322</v>
      </c>
      <c r="E1498" s="14" t="s">
        <v>8361</v>
      </c>
      <c r="F1498" s="14" t="s">
        <v>33</v>
      </c>
      <c r="G1498" s="14" t="s">
        <v>73</v>
      </c>
      <c r="H1498" s="14" t="s">
        <v>73</v>
      </c>
      <c r="I1498" s="14" t="s">
        <v>876</v>
      </c>
      <c r="J1498" s="14" t="s">
        <v>73</v>
      </c>
      <c r="K1498" s="14"/>
      <c r="L1498" s="14"/>
      <c r="M1498" s="14"/>
      <c r="N1498" s="14"/>
      <c r="O1498" s="14"/>
      <c r="P1498" s="14"/>
      <c r="Q1498" s="14"/>
      <c r="R1498" s="14"/>
      <c r="S1498" s="14" t="s">
        <v>8362</v>
      </c>
      <c r="T1498" s="14" t="s">
        <v>68</v>
      </c>
      <c r="U1498" s="17" t="s">
        <v>39</v>
      </c>
      <c r="V1498" s="18" t="str">
        <f>IF(ISNA(MATCH("*post*",U1498,0)),IF(ISNA(MATCH("*pre*",U1498,0)),IF(ISNUMBER(MATCH($U1498,Applicability!$A$2:$A$7,0)),"Y",IF(ISNUMBER(MATCH($U1498,Applicability!$B$2:$B$7,0)),"N",IF(ISNA(MATCH("*"&amp;Applicability!$C$2&amp;"*",U1498,0)),"","Y"))),""),"")</f>
        <v>Y</v>
      </c>
      <c r="Y1498" s="14" t="s">
        <v>8359</v>
      </c>
      <c r="Z1498" s="14" t="s">
        <v>8360</v>
      </c>
      <c r="AA1498" s="14" t="s">
        <v>26</v>
      </c>
      <c r="AB1498" s="14" t="s">
        <v>32</v>
      </c>
      <c r="AC1498" s="14" t="s">
        <v>35</v>
      </c>
      <c r="AD1498" s="14" t="s">
        <v>26</v>
      </c>
      <c r="AE1498" s="14" t="s">
        <v>4708</v>
      </c>
      <c r="AF1498" s="14" t="s">
        <v>37</v>
      </c>
      <c r="AG1498" s="14" t="s">
        <v>917</v>
      </c>
      <c r="AH1498" s="14" t="s">
        <v>26</v>
      </c>
    </row>
    <row r="1499" spans="1:34" ht="81" x14ac:dyDescent="0.2">
      <c r="A1499" s="14" t="s">
        <v>26</v>
      </c>
      <c r="B1499" s="14" t="s">
        <v>6166</v>
      </c>
      <c r="C1499" s="14" t="s">
        <v>8363</v>
      </c>
      <c r="D1499" s="14" t="s">
        <v>8322</v>
      </c>
      <c r="E1499" s="14" t="s">
        <v>8365</v>
      </c>
      <c r="F1499" s="14" t="s">
        <v>163</v>
      </c>
      <c r="G1499" s="14"/>
      <c r="H1499" s="14"/>
      <c r="I1499" s="14"/>
      <c r="J1499" s="14"/>
      <c r="K1499" s="14"/>
      <c r="L1499" s="14"/>
      <c r="M1499" s="14" t="s">
        <v>8130</v>
      </c>
      <c r="N1499" s="14" t="s">
        <v>8131</v>
      </c>
      <c r="O1499" s="14"/>
      <c r="P1499" s="14"/>
      <c r="Q1499" s="14" t="s">
        <v>8132</v>
      </c>
      <c r="R1499" s="14" t="s">
        <v>8133</v>
      </c>
      <c r="S1499" s="14" t="s">
        <v>8366</v>
      </c>
      <c r="T1499" s="14" t="s">
        <v>62</v>
      </c>
      <c r="U1499" s="17" t="s">
        <v>6880</v>
      </c>
      <c r="V1499" s="18" t="str">
        <f>IF(ISNA(MATCH("*post*",U1499,0)),IF(ISNA(MATCH("*pre*",U1499,0)),IF(ISNUMBER(MATCH($U1499,Applicability!$A$2:$A$7,0)),"Y",IF(ISNUMBER(MATCH($U1499,Applicability!$B$2:$B$7,0)),"N",IF(ISNA(MATCH("*"&amp;Applicability!$C$2&amp;"*",U1499,0)),"","Y"))),""),"")</f>
        <v/>
      </c>
      <c r="Y1499" s="14" t="s">
        <v>8364</v>
      </c>
      <c r="Z1499" s="14" t="s">
        <v>8360</v>
      </c>
      <c r="AA1499" s="14" t="s">
        <v>26</v>
      </c>
      <c r="AB1499" s="14" t="s">
        <v>162</v>
      </c>
      <c r="AC1499" s="14" t="s">
        <v>191</v>
      </c>
      <c r="AD1499" s="14" t="s">
        <v>26</v>
      </c>
      <c r="AE1499" s="14" t="s">
        <v>26</v>
      </c>
      <c r="AF1499" s="14" t="s">
        <v>37</v>
      </c>
      <c r="AG1499" s="14" t="s">
        <v>917</v>
      </c>
      <c r="AH1499" s="14" t="s">
        <v>26</v>
      </c>
    </row>
    <row r="1500" spans="1:34" ht="81" x14ac:dyDescent="0.2">
      <c r="A1500" s="14" t="s">
        <v>26</v>
      </c>
      <c r="B1500" s="14" t="s">
        <v>6166</v>
      </c>
      <c r="C1500" s="14" t="s">
        <v>8367</v>
      </c>
      <c r="D1500" s="14" t="s">
        <v>8322</v>
      </c>
      <c r="E1500" s="14" t="s">
        <v>8365</v>
      </c>
      <c r="F1500" s="14" t="s">
        <v>163</v>
      </c>
      <c r="G1500" s="14"/>
      <c r="H1500" s="14"/>
      <c r="I1500" s="14"/>
      <c r="J1500" s="14"/>
      <c r="K1500" s="14"/>
      <c r="L1500" s="14"/>
      <c r="M1500" s="14" t="s">
        <v>8137</v>
      </c>
      <c r="N1500" s="14" t="s">
        <v>6917</v>
      </c>
      <c r="O1500" s="14"/>
      <c r="P1500" s="14"/>
      <c r="Q1500" s="14" t="s">
        <v>8138</v>
      </c>
      <c r="R1500" s="14" t="s">
        <v>8139</v>
      </c>
      <c r="S1500" s="14" t="s">
        <v>8366</v>
      </c>
      <c r="T1500" s="14" t="s">
        <v>62</v>
      </c>
      <c r="U1500" s="17" t="s">
        <v>6866</v>
      </c>
      <c r="V1500" s="18" t="str">
        <f>IF(ISNA(MATCH("*post*",U1500,0)),IF(ISNA(MATCH("*pre*",U1500,0)),IF(ISNUMBER(MATCH($U1500,Applicability!$A$2:$A$7,0)),"Y",IF(ISNUMBER(MATCH($U1500,Applicability!$B$2:$B$7,0)),"N",IF(ISNA(MATCH("*"&amp;Applicability!$C$2&amp;"*",U1500,0)),"","Y"))),""),"")</f>
        <v/>
      </c>
      <c r="Y1500" s="14" t="s">
        <v>8368</v>
      </c>
      <c r="Z1500" s="14" t="s">
        <v>8360</v>
      </c>
      <c r="AA1500" s="14" t="s">
        <v>26</v>
      </c>
      <c r="AB1500" s="14" t="s">
        <v>162</v>
      </c>
      <c r="AC1500" s="14" t="s">
        <v>662</v>
      </c>
      <c r="AD1500" s="14" t="s">
        <v>26</v>
      </c>
      <c r="AE1500" s="14" t="s">
        <v>26</v>
      </c>
      <c r="AF1500" s="14" t="s">
        <v>37</v>
      </c>
      <c r="AG1500" s="14" t="s">
        <v>917</v>
      </c>
      <c r="AH1500" s="14" t="s">
        <v>26</v>
      </c>
    </row>
    <row r="1501" spans="1:34" ht="148.5" hidden="1" x14ac:dyDescent="0.2">
      <c r="A1501" s="14" t="s">
        <v>26</v>
      </c>
      <c r="B1501" s="14" t="s">
        <v>6166</v>
      </c>
      <c r="C1501" s="14" t="s">
        <v>8369</v>
      </c>
      <c r="D1501" s="14" t="s">
        <v>8372</v>
      </c>
      <c r="E1501" s="14" t="s">
        <v>8373</v>
      </c>
      <c r="F1501" s="14" t="s">
        <v>183</v>
      </c>
      <c r="G1501" s="14"/>
      <c r="H1501" s="14"/>
      <c r="I1501" s="14" t="s">
        <v>34</v>
      </c>
      <c r="J1501" s="14" t="s">
        <v>685</v>
      </c>
      <c r="K1501" s="14"/>
      <c r="L1501" s="14"/>
      <c r="M1501" s="14"/>
      <c r="N1501" s="14"/>
      <c r="O1501" s="14"/>
      <c r="P1501" s="14"/>
      <c r="Q1501" s="14"/>
      <c r="R1501" s="14"/>
      <c r="S1501" s="14" t="s">
        <v>8374</v>
      </c>
      <c r="T1501" s="14" t="s">
        <v>84</v>
      </c>
      <c r="U1501" s="17" t="s">
        <v>39</v>
      </c>
      <c r="V1501" s="18" t="str">
        <f>IF(ISNA(MATCH("*post*",U1501,0)),IF(ISNA(MATCH("*pre*",U1501,0)),IF(ISNUMBER(MATCH($U1501,Applicability!$A$2:$A$7,0)),"Y",IF(ISNUMBER(MATCH($U1501,Applicability!$B$2:$B$7,0)),"N",IF(ISNA(MATCH("*"&amp;Applicability!$C$2&amp;"*",U1501,0)),"","Y"))),""),"")</f>
        <v>Y</v>
      </c>
      <c r="Y1501" s="14" t="s">
        <v>8370</v>
      </c>
      <c r="Z1501" s="14" t="s">
        <v>8371</v>
      </c>
      <c r="AA1501" s="14" t="s">
        <v>26</v>
      </c>
      <c r="AB1501" s="14" t="s">
        <v>32</v>
      </c>
      <c r="AC1501" s="14" t="s">
        <v>35</v>
      </c>
      <c r="AD1501" s="14" t="s">
        <v>26</v>
      </c>
      <c r="AE1501" s="14" t="s">
        <v>4708</v>
      </c>
      <c r="AF1501" s="14" t="s">
        <v>37</v>
      </c>
      <c r="AG1501" s="14" t="s">
        <v>917</v>
      </c>
      <c r="AH1501" s="14" t="s">
        <v>26</v>
      </c>
    </row>
    <row r="1502" spans="1:34" ht="121.5" x14ac:dyDescent="0.2">
      <c r="A1502" s="14" t="s">
        <v>26</v>
      </c>
      <c r="B1502" s="14" t="s">
        <v>6166</v>
      </c>
      <c r="C1502" s="14" t="s">
        <v>8375</v>
      </c>
      <c r="D1502" s="14" t="s">
        <v>6873</v>
      </c>
      <c r="E1502" s="14" t="s">
        <v>8378</v>
      </c>
      <c r="F1502" s="14" t="s">
        <v>33</v>
      </c>
      <c r="G1502" s="14"/>
      <c r="H1502" s="14"/>
      <c r="I1502" s="14"/>
      <c r="J1502" s="14"/>
      <c r="K1502" s="14"/>
      <c r="L1502" s="14"/>
      <c r="M1502" s="14" t="s">
        <v>8379</v>
      </c>
      <c r="N1502" s="14" t="s">
        <v>8380</v>
      </c>
      <c r="O1502" s="14"/>
      <c r="P1502" s="14"/>
      <c r="Q1502" s="14" t="s">
        <v>8381</v>
      </c>
      <c r="R1502" s="14" t="s">
        <v>5214</v>
      </c>
      <c r="S1502" s="14" t="s">
        <v>8382</v>
      </c>
      <c r="T1502" s="14" t="s">
        <v>84</v>
      </c>
      <c r="U1502" s="17" t="s">
        <v>8383</v>
      </c>
      <c r="V1502" s="18" t="str">
        <f>IF(ISNA(MATCH("*post*",U1502,0)),IF(ISNA(MATCH("*pre*",U1502,0)),IF(ISNUMBER(MATCH($U1502,Applicability!$A$2:$A$7,0)),"Y",IF(ISNUMBER(MATCH($U1502,Applicability!$B$2:$B$7,0)),"N",IF(ISNA(MATCH("*"&amp;Applicability!$C$2&amp;"*",U1502,0)),"","Y"))),""),"")</f>
        <v/>
      </c>
      <c r="Y1502" s="14" t="s">
        <v>8376</v>
      </c>
      <c r="Z1502" s="14" t="s">
        <v>8377</v>
      </c>
      <c r="AA1502" s="14" t="s">
        <v>26</v>
      </c>
      <c r="AB1502" s="14" t="s">
        <v>32</v>
      </c>
      <c r="AC1502" s="14" t="s">
        <v>191</v>
      </c>
      <c r="AD1502" s="14" t="s">
        <v>26</v>
      </c>
      <c r="AE1502" s="14" t="s">
        <v>26</v>
      </c>
      <c r="AF1502" s="14" t="s">
        <v>37</v>
      </c>
      <c r="AG1502" s="14" t="s">
        <v>51</v>
      </c>
      <c r="AH1502" s="14" t="s">
        <v>26</v>
      </c>
    </row>
    <row r="1503" spans="1:34" ht="148.5" x14ac:dyDescent="0.2">
      <c r="A1503" s="14" t="s">
        <v>26</v>
      </c>
      <c r="B1503" s="14" t="s">
        <v>6166</v>
      </c>
      <c r="C1503" s="14" t="s">
        <v>8384</v>
      </c>
      <c r="D1503" s="14" t="s">
        <v>6873</v>
      </c>
      <c r="E1503" s="14" t="s">
        <v>8386</v>
      </c>
      <c r="F1503" s="14" t="s">
        <v>163</v>
      </c>
      <c r="G1503" s="14"/>
      <c r="H1503" s="14"/>
      <c r="I1503" s="14"/>
      <c r="J1503" s="14"/>
      <c r="K1503" s="14"/>
      <c r="L1503" s="14"/>
      <c r="M1503" s="14" t="s">
        <v>8379</v>
      </c>
      <c r="N1503" s="14" t="s">
        <v>8380</v>
      </c>
      <c r="O1503" s="14"/>
      <c r="P1503" s="14"/>
      <c r="Q1503" s="14" t="s">
        <v>8381</v>
      </c>
      <c r="R1503" s="14" t="s">
        <v>5214</v>
      </c>
      <c r="S1503" s="14" t="s">
        <v>8387</v>
      </c>
      <c r="T1503" s="14" t="s">
        <v>84</v>
      </c>
      <c r="U1503" s="17" t="s">
        <v>8383</v>
      </c>
      <c r="V1503" s="18" t="str">
        <f>IF(ISNA(MATCH("*post*",U1503,0)),IF(ISNA(MATCH("*pre*",U1503,0)),IF(ISNUMBER(MATCH($U1503,Applicability!$A$2:$A$7,0)),"Y",IF(ISNUMBER(MATCH($U1503,Applicability!$B$2:$B$7,0)),"N",IF(ISNA(MATCH("*"&amp;Applicability!$C$2&amp;"*",U1503,0)),"","Y"))),""),"")</f>
        <v/>
      </c>
      <c r="Y1503" s="14" t="s">
        <v>8385</v>
      </c>
      <c r="Z1503" s="14" t="s">
        <v>8377</v>
      </c>
      <c r="AA1503" s="14" t="s">
        <v>7430</v>
      </c>
      <c r="AB1503" s="14" t="s">
        <v>162</v>
      </c>
      <c r="AC1503" s="14" t="s">
        <v>191</v>
      </c>
      <c r="AD1503" s="14" t="s">
        <v>26</v>
      </c>
      <c r="AE1503" s="14" t="s">
        <v>26</v>
      </c>
      <c r="AF1503" s="14" t="s">
        <v>37</v>
      </c>
      <c r="AG1503" s="14" t="s">
        <v>51</v>
      </c>
      <c r="AH1503" s="14" t="s">
        <v>57</v>
      </c>
    </row>
    <row r="1504" spans="1:34" ht="81" x14ac:dyDescent="0.2">
      <c r="A1504" s="14" t="s">
        <v>26</v>
      </c>
      <c r="B1504" s="14" t="s">
        <v>6166</v>
      </c>
      <c r="C1504" s="14" t="s">
        <v>8388</v>
      </c>
      <c r="D1504" s="14" t="s">
        <v>6948</v>
      </c>
      <c r="E1504" s="14" t="s">
        <v>8390</v>
      </c>
      <c r="F1504" s="14" t="s">
        <v>33</v>
      </c>
      <c r="G1504" s="14"/>
      <c r="H1504" s="14"/>
      <c r="I1504" s="14"/>
      <c r="J1504" s="14"/>
      <c r="K1504" s="14"/>
      <c r="L1504" s="14"/>
      <c r="M1504" s="14" t="s">
        <v>8391</v>
      </c>
      <c r="N1504" s="14" t="s">
        <v>8392</v>
      </c>
      <c r="O1504" s="14"/>
      <c r="P1504" s="14"/>
      <c r="Q1504" s="14" t="s">
        <v>8393</v>
      </c>
      <c r="R1504" s="14" t="s">
        <v>8394</v>
      </c>
      <c r="S1504" s="14" t="s">
        <v>8395</v>
      </c>
      <c r="T1504" s="14" t="s">
        <v>1592</v>
      </c>
      <c r="U1504" s="17" t="s">
        <v>6880</v>
      </c>
      <c r="V1504" s="18" t="str">
        <f>IF(ISNA(MATCH("*post*",U1504,0)),IF(ISNA(MATCH("*pre*",U1504,0)),IF(ISNUMBER(MATCH($U1504,Applicability!$A$2:$A$7,0)),"Y",IF(ISNUMBER(MATCH($U1504,Applicability!$B$2:$B$7,0)),"N",IF(ISNA(MATCH("*"&amp;Applicability!$C$2&amp;"*",U1504,0)),"","Y"))),""),"")</f>
        <v/>
      </c>
      <c r="Y1504" s="14" t="s">
        <v>8389</v>
      </c>
      <c r="Z1504" s="14" t="s">
        <v>26</v>
      </c>
      <c r="AA1504" s="14" t="s">
        <v>26</v>
      </c>
      <c r="AB1504" s="14" t="s">
        <v>32</v>
      </c>
      <c r="AC1504" s="14" t="s">
        <v>191</v>
      </c>
      <c r="AD1504" s="14" t="s">
        <v>26</v>
      </c>
      <c r="AE1504" s="14" t="s">
        <v>26</v>
      </c>
      <c r="AF1504" s="14" t="s">
        <v>37</v>
      </c>
      <c r="AG1504" s="14" t="s">
        <v>26</v>
      </c>
      <c r="AH1504" s="14" t="s">
        <v>26</v>
      </c>
    </row>
    <row r="1505" spans="1:34" ht="81" hidden="1" x14ac:dyDescent="0.2">
      <c r="A1505" s="14" t="s">
        <v>26</v>
      </c>
      <c r="B1505" s="14" t="s">
        <v>6166</v>
      </c>
      <c r="C1505" s="14" t="s">
        <v>8396</v>
      </c>
      <c r="D1505" s="14" t="s">
        <v>6948</v>
      </c>
      <c r="E1505" s="14" t="s">
        <v>8390</v>
      </c>
      <c r="F1505" s="14" t="s">
        <v>33</v>
      </c>
      <c r="G1505" s="14"/>
      <c r="H1505" s="14"/>
      <c r="I1505" s="14"/>
      <c r="J1505" s="14"/>
      <c r="K1505" s="14"/>
      <c r="L1505" s="14"/>
      <c r="M1505" s="14" t="s">
        <v>8398</v>
      </c>
      <c r="N1505" s="14" t="s">
        <v>8073</v>
      </c>
      <c r="O1505" s="14"/>
      <c r="P1505" s="14"/>
      <c r="Q1505" s="14" t="s">
        <v>8399</v>
      </c>
      <c r="R1505" s="14" t="s">
        <v>6784</v>
      </c>
      <c r="S1505" s="14" t="s">
        <v>8395</v>
      </c>
      <c r="T1505" s="14" t="s">
        <v>1592</v>
      </c>
      <c r="U1505" s="17" t="s">
        <v>1521</v>
      </c>
      <c r="V1505" s="18" t="str">
        <f>IF(ISNA(MATCH("*post*",U1505,0)),IF(ISNA(MATCH("*pre*",U1505,0)),IF(ISNUMBER(MATCH($U1505,Applicability!$A$2:$A$7,0)),"Y",IF(ISNUMBER(MATCH($U1505,Applicability!$B$2:$B$7,0)),"N",IF(ISNA(MATCH("*"&amp;Applicability!$C$2&amp;"*",U1505,0)),"","Y"))),""),"")</f>
        <v>Y</v>
      </c>
      <c r="Y1505" s="14" t="s">
        <v>8397</v>
      </c>
      <c r="Z1505" s="14" t="s">
        <v>26</v>
      </c>
      <c r="AA1505" s="14" t="s">
        <v>26</v>
      </c>
      <c r="AB1505" s="14" t="s">
        <v>32</v>
      </c>
      <c r="AC1505" s="14" t="s">
        <v>662</v>
      </c>
      <c r="AD1505" s="14" t="s">
        <v>26</v>
      </c>
      <c r="AE1505" s="14" t="s">
        <v>26</v>
      </c>
      <c r="AF1505" s="14" t="s">
        <v>37</v>
      </c>
      <c r="AG1505" s="14" t="s">
        <v>26</v>
      </c>
      <c r="AH1505" s="14" t="s">
        <v>26</v>
      </c>
    </row>
    <row r="1506" spans="1:34" ht="81" x14ac:dyDescent="0.2">
      <c r="A1506" s="14" t="s">
        <v>26</v>
      </c>
      <c r="B1506" s="14" t="s">
        <v>6166</v>
      </c>
      <c r="C1506" s="14" t="s">
        <v>8400</v>
      </c>
      <c r="D1506" s="14" t="s">
        <v>6948</v>
      </c>
      <c r="E1506" s="14" t="s">
        <v>8390</v>
      </c>
      <c r="F1506" s="14" t="s">
        <v>33</v>
      </c>
      <c r="G1506" s="14"/>
      <c r="H1506" s="14"/>
      <c r="I1506" s="14"/>
      <c r="J1506" s="14"/>
      <c r="K1506" s="14"/>
      <c r="L1506" s="14"/>
      <c r="M1506" s="14" t="s">
        <v>8402</v>
      </c>
      <c r="N1506" s="14" t="s">
        <v>8403</v>
      </c>
      <c r="O1506" s="14"/>
      <c r="P1506" s="14"/>
      <c r="Q1506" s="14" t="s">
        <v>8393</v>
      </c>
      <c r="R1506" s="14" t="s">
        <v>8404</v>
      </c>
      <c r="S1506" s="14" t="s">
        <v>8395</v>
      </c>
      <c r="T1506" s="14" t="s">
        <v>1592</v>
      </c>
      <c r="U1506" s="17" t="s">
        <v>7085</v>
      </c>
      <c r="V1506" s="18" t="str">
        <f>IF(ISNA(MATCH("*post*",U1506,0)),IF(ISNA(MATCH("*pre*",U1506,0)),IF(ISNUMBER(MATCH($U1506,Applicability!$A$2:$A$7,0)),"Y",IF(ISNUMBER(MATCH($U1506,Applicability!$B$2:$B$7,0)),"N",IF(ISNA(MATCH("*"&amp;Applicability!$C$2&amp;"*",U1506,0)),"","Y"))),""),"")</f>
        <v/>
      </c>
      <c r="Y1506" s="14" t="s">
        <v>8401</v>
      </c>
      <c r="Z1506" s="14" t="s">
        <v>26</v>
      </c>
      <c r="AA1506" s="14" t="s">
        <v>26</v>
      </c>
      <c r="AB1506" s="14" t="s">
        <v>32</v>
      </c>
      <c r="AC1506" s="14" t="s">
        <v>191</v>
      </c>
      <c r="AD1506" s="14" t="s">
        <v>26</v>
      </c>
      <c r="AE1506" s="14" t="s">
        <v>26</v>
      </c>
      <c r="AF1506" s="14" t="s">
        <v>37</v>
      </c>
      <c r="AG1506" s="14" t="s">
        <v>26</v>
      </c>
      <c r="AH1506" s="14" t="s">
        <v>26</v>
      </c>
    </row>
    <row r="1507" spans="1:34" ht="81" x14ac:dyDescent="0.2">
      <c r="A1507" s="14" t="s">
        <v>26</v>
      </c>
      <c r="B1507" s="14" t="s">
        <v>6166</v>
      </c>
      <c r="C1507" s="14" t="s">
        <v>8405</v>
      </c>
      <c r="D1507" s="14" t="s">
        <v>6948</v>
      </c>
      <c r="E1507" s="14" t="s">
        <v>8390</v>
      </c>
      <c r="F1507" s="14" t="s">
        <v>33</v>
      </c>
      <c r="G1507" s="14"/>
      <c r="H1507" s="14"/>
      <c r="I1507" s="14"/>
      <c r="J1507" s="14"/>
      <c r="K1507" s="14"/>
      <c r="L1507" s="14"/>
      <c r="M1507" s="14" t="s">
        <v>1914</v>
      </c>
      <c r="N1507" s="14" t="s">
        <v>8407</v>
      </c>
      <c r="O1507" s="14"/>
      <c r="P1507" s="14"/>
      <c r="Q1507" s="14" t="s">
        <v>8408</v>
      </c>
      <c r="R1507" s="14" t="s">
        <v>8409</v>
      </c>
      <c r="S1507" s="14" t="s">
        <v>8395</v>
      </c>
      <c r="T1507" s="14" t="s">
        <v>1592</v>
      </c>
      <c r="U1507" s="17" t="s">
        <v>7094</v>
      </c>
      <c r="V1507" s="18" t="str">
        <f>IF(ISNA(MATCH("*post*",U1507,0)),IF(ISNA(MATCH("*pre*",U1507,0)),IF(ISNUMBER(MATCH($U1507,Applicability!$A$2:$A$7,0)),"Y",IF(ISNUMBER(MATCH($U1507,Applicability!$B$2:$B$7,0)),"N",IF(ISNA(MATCH("*"&amp;Applicability!$C$2&amp;"*",U1507,0)),"","Y"))),""),"")</f>
        <v/>
      </c>
      <c r="Y1507" s="14" t="s">
        <v>8406</v>
      </c>
      <c r="Z1507" s="14" t="s">
        <v>26</v>
      </c>
      <c r="AA1507" s="14" t="s">
        <v>26</v>
      </c>
      <c r="AB1507" s="14" t="s">
        <v>32</v>
      </c>
      <c r="AC1507" s="14" t="s">
        <v>191</v>
      </c>
      <c r="AD1507" s="14" t="s">
        <v>26</v>
      </c>
      <c r="AE1507" s="14" t="s">
        <v>26</v>
      </c>
      <c r="AF1507" s="14" t="s">
        <v>37</v>
      </c>
      <c r="AG1507" s="14" t="s">
        <v>26</v>
      </c>
      <c r="AH1507" s="14" t="s">
        <v>26</v>
      </c>
    </row>
    <row r="1508" spans="1:34" ht="81" x14ac:dyDescent="0.2">
      <c r="A1508" s="14" t="s">
        <v>26</v>
      </c>
      <c r="B1508" s="14" t="s">
        <v>6166</v>
      </c>
      <c r="C1508" s="14" t="s">
        <v>8410</v>
      </c>
      <c r="D1508" s="14" t="s">
        <v>6948</v>
      </c>
      <c r="E1508" s="14" t="s">
        <v>8390</v>
      </c>
      <c r="F1508" s="14" t="s">
        <v>33</v>
      </c>
      <c r="G1508" s="14"/>
      <c r="H1508" s="14"/>
      <c r="I1508" s="14"/>
      <c r="J1508" s="14"/>
      <c r="K1508" s="14"/>
      <c r="L1508" s="14"/>
      <c r="M1508" s="14" t="s">
        <v>1914</v>
      </c>
      <c r="N1508" s="14" t="s">
        <v>7597</v>
      </c>
      <c r="O1508" s="14"/>
      <c r="P1508" s="14"/>
      <c r="Q1508" s="14" t="s">
        <v>8408</v>
      </c>
      <c r="R1508" s="14" t="s">
        <v>7951</v>
      </c>
      <c r="S1508" s="14" t="s">
        <v>8395</v>
      </c>
      <c r="T1508" s="14" t="s">
        <v>1592</v>
      </c>
      <c r="U1508" s="17" t="s">
        <v>6866</v>
      </c>
      <c r="V1508" s="18" t="str">
        <f>IF(ISNA(MATCH("*post*",U1508,0)),IF(ISNA(MATCH("*pre*",U1508,0)),IF(ISNUMBER(MATCH($U1508,Applicability!$A$2:$A$7,0)),"Y",IF(ISNUMBER(MATCH($U1508,Applicability!$B$2:$B$7,0)),"N",IF(ISNA(MATCH("*"&amp;Applicability!$C$2&amp;"*",U1508,0)),"","Y"))),""),"")</f>
        <v/>
      </c>
      <c r="Y1508" s="14" t="s">
        <v>8411</v>
      </c>
      <c r="Z1508" s="14" t="s">
        <v>26</v>
      </c>
      <c r="AA1508" s="14" t="s">
        <v>26</v>
      </c>
      <c r="AB1508" s="14" t="s">
        <v>32</v>
      </c>
      <c r="AC1508" s="14" t="s">
        <v>191</v>
      </c>
      <c r="AD1508" s="14" t="s">
        <v>26</v>
      </c>
      <c r="AE1508" s="14" t="s">
        <v>26</v>
      </c>
      <c r="AF1508" s="14" t="s">
        <v>37</v>
      </c>
      <c r="AG1508" s="14" t="s">
        <v>26</v>
      </c>
      <c r="AH1508" s="14" t="s">
        <v>26</v>
      </c>
    </row>
    <row r="1509" spans="1:34" ht="135" hidden="1" x14ac:dyDescent="0.2">
      <c r="A1509" s="14" t="s">
        <v>26</v>
      </c>
      <c r="B1509" s="14" t="s">
        <v>6166</v>
      </c>
      <c r="C1509" s="14" t="s">
        <v>8412</v>
      </c>
      <c r="D1509" s="14" t="s">
        <v>6873</v>
      </c>
      <c r="E1509" s="14" t="s">
        <v>8415</v>
      </c>
      <c r="F1509" s="14" t="s">
        <v>33</v>
      </c>
      <c r="G1509" s="14"/>
      <c r="H1509" s="14"/>
      <c r="I1509" s="14"/>
      <c r="J1509" s="14"/>
      <c r="K1509" s="14"/>
      <c r="L1509" s="14"/>
      <c r="M1509" s="14" t="s">
        <v>8416</v>
      </c>
      <c r="N1509" s="14" t="s">
        <v>8417</v>
      </c>
      <c r="O1509" s="14"/>
      <c r="P1509" s="14"/>
      <c r="Q1509" s="14" t="s">
        <v>8418</v>
      </c>
      <c r="R1509" s="14" t="s">
        <v>8419</v>
      </c>
      <c r="S1509" s="14" t="s">
        <v>8420</v>
      </c>
      <c r="T1509" s="14" t="s">
        <v>988</v>
      </c>
      <c r="U1509" s="17" t="s">
        <v>1521</v>
      </c>
      <c r="V1509" s="18" t="str">
        <f>IF(ISNA(MATCH("*post*",U1509,0)),IF(ISNA(MATCH("*pre*",U1509,0)),IF(ISNUMBER(MATCH($U1509,Applicability!$A$2:$A$7,0)),"Y",IF(ISNUMBER(MATCH($U1509,Applicability!$B$2:$B$7,0)),"N",IF(ISNA(MATCH("*"&amp;Applicability!$C$2&amp;"*",U1509,0)),"","Y"))),""),"")</f>
        <v>Y</v>
      </c>
      <c r="Y1509" s="14" t="s">
        <v>8413</v>
      </c>
      <c r="Z1509" s="14" t="s">
        <v>8414</v>
      </c>
      <c r="AA1509" s="14" t="s">
        <v>26</v>
      </c>
      <c r="AB1509" s="14" t="s">
        <v>32</v>
      </c>
      <c r="AC1509" s="14" t="s">
        <v>191</v>
      </c>
      <c r="AD1509" s="14" t="s">
        <v>26</v>
      </c>
      <c r="AE1509" s="14" t="s">
        <v>26</v>
      </c>
      <c r="AF1509" s="14" t="s">
        <v>2982</v>
      </c>
      <c r="AG1509" s="14" t="s">
        <v>8421</v>
      </c>
      <c r="AH1509" s="14" t="s">
        <v>26</v>
      </c>
    </row>
    <row r="1510" spans="1:34" ht="121.5" x14ac:dyDescent="0.2">
      <c r="A1510" s="14" t="s">
        <v>63</v>
      </c>
      <c r="B1510" s="14" t="s">
        <v>6166</v>
      </c>
      <c r="C1510" s="14" t="s">
        <v>8422</v>
      </c>
      <c r="D1510" s="14" t="s">
        <v>6948</v>
      </c>
      <c r="E1510" s="14" t="s">
        <v>8424</v>
      </c>
      <c r="F1510" s="14" t="s">
        <v>33</v>
      </c>
      <c r="G1510" s="14"/>
      <c r="H1510" s="14"/>
      <c r="I1510" s="14" t="s">
        <v>34</v>
      </c>
      <c r="J1510" s="14" t="s">
        <v>34</v>
      </c>
      <c r="K1510" s="14"/>
      <c r="L1510" s="14"/>
      <c r="M1510" s="14"/>
      <c r="N1510" s="14"/>
      <c r="O1510" s="14"/>
      <c r="P1510" s="14"/>
      <c r="Q1510" s="14"/>
      <c r="R1510" s="14"/>
      <c r="S1510" s="14" t="s">
        <v>8425</v>
      </c>
      <c r="T1510" s="14" t="s">
        <v>38</v>
      </c>
      <c r="U1510" s="17" t="s">
        <v>244</v>
      </c>
      <c r="V1510" s="18" t="str">
        <f>IF(ISNA(MATCH("*post*",U1510,0)),IF(ISNA(MATCH("*pre*",U1510,0)),IF(ISNUMBER(MATCH($U1510,Applicability!$A$2:$A$7,0)),"Y",IF(ISNUMBER(MATCH($U1510,Applicability!$B$2:$B$7,0)),"N",IF(ISNA(MATCH("*"&amp;Applicability!$C$2&amp;"*",U1510,0)),"","Y"))),""),"")</f>
        <v/>
      </c>
      <c r="Y1510" s="14" t="s">
        <v>8423</v>
      </c>
      <c r="Z1510" s="14" t="s">
        <v>26</v>
      </c>
      <c r="AA1510" s="14" t="s">
        <v>26</v>
      </c>
      <c r="AB1510" s="14" t="s">
        <v>32</v>
      </c>
      <c r="AC1510" s="14" t="s">
        <v>35</v>
      </c>
      <c r="AD1510" s="14" t="s">
        <v>26</v>
      </c>
      <c r="AE1510" s="14" t="s">
        <v>4708</v>
      </c>
      <c r="AF1510" s="14" t="s">
        <v>37</v>
      </c>
      <c r="AG1510" s="14" t="s">
        <v>26</v>
      </c>
      <c r="AH1510" s="14" t="s">
        <v>26</v>
      </c>
    </row>
    <row r="1511" spans="1:34" ht="135" hidden="1" x14ac:dyDescent="0.2">
      <c r="A1511" s="14" t="s">
        <v>26</v>
      </c>
      <c r="B1511" s="14" t="s">
        <v>6166</v>
      </c>
      <c r="C1511" s="14" t="s">
        <v>8426</v>
      </c>
      <c r="D1511" s="14" t="s">
        <v>8429</v>
      </c>
      <c r="E1511" s="14" t="s">
        <v>8430</v>
      </c>
      <c r="F1511" s="14" t="s">
        <v>33</v>
      </c>
      <c r="G1511" s="14" t="s">
        <v>73</v>
      </c>
      <c r="H1511" s="14" t="s">
        <v>73</v>
      </c>
      <c r="I1511" s="14" t="s">
        <v>876</v>
      </c>
      <c r="J1511" s="14" t="s">
        <v>73</v>
      </c>
      <c r="K1511" s="14"/>
      <c r="L1511" s="14"/>
      <c r="M1511" s="14"/>
      <c r="N1511" s="14"/>
      <c r="O1511" s="14"/>
      <c r="P1511" s="14"/>
      <c r="Q1511" s="14"/>
      <c r="R1511" s="14"/>
      <c r="S1511" s="14" t="s">
        <v>8431</v>
      </c>
      <c r="T1511" s="14" t="s">
        <v>198</v>
      </c>
      <c r="U1511" s="17" t="s">
        <v>39</v>
      </c>
      <c r="V1511" s="18" t="str">
        <f>IF(ISNA(MATCH("*post*",U1511,0)),IF(ISNA(MATCH("*pre*",U1511,0)),IF(ISNUMBER(MATCH($U1511,Applicability!$A$2:$A$7,0)),"Y",IF(ISNUMBER(MATCH($U1511,Applicability!$B$2:$B$7,0)),"N",IF(ISNA(MATCH("*"&amp;Applicability!$C$2&amp;"*",U1511,0)),"","Y"))),""),"")</f>
        <v>Y</v>
      </c>
      <c r="Y1511" s="14" t="s">
        <v>8427</v>
      </c>
      <c r="Z1511" s="14" t="s">
        <v>8428</v>
      </c>
      <c r="AA1511" s="14" t="s">
        <v>26</v>
      </c>
      <c r="AB1511" s="14" t="s">
        <v>32</v>
      </c>
      <c r="AC1511" s="14" t="s">
        <v>35</v>
      </c>
      <c r="AD1511" s="14" t="s">
        <v>26</v>
      </c>
      <c r="AE1511" s="14" t="s">
        <v>26</v>
      </c>
      <c r="AF1511" s="14" t="s">
        <v>37</v>
      </c>
      <c r="AG1511" s="14" t="s">
        <v>8432</v>
      </c>
      <c r="AH1511" s="14" t="s">
        <v>26</v>
      </c>
    </row>
    <row r="1512" spans="1:34" ht="108" hidden="1" x14ac:dyDescent="0.2">
      <c r="A1512" s="14" t="s">
        <v>26</v>
      </c>
      <c r="B1512" s="14" t="s">
        <v>6166</v>
      </c>
      <c r="C1512" s="14" t="s">
        <v>8433</v>
      </c>
      <c r="D1512" s="14" t="s">
        <v>8436</v>
      </c>
      <c r="E1512" s="14" t="s">
        <v>8437</v>
      </c>
      <c r="F1512" s="14" t="s">
        <v>33</v>
      </c>
      <c r="G1512" s="14" t="s">
        <v>73</v>
      </c>
      <c r="H1512" s="14" t="s">
        <v>73</v>
      </c>
      <c r="I1512" s="14" t="s">
        <v>876</v>
      </c>
      <c r="J1512" s="14" t="s">
        <v>73</v>
      </c>
      <c r="K1512" s="14"/>
      <c r="L1512" s="14"/>
      <c r="M1512" s="14"/>
      <c r="N1512" s="14"/>
      <c r="O1512" s="14"/>
      <c r="P1512" s="14"/>
      <c r="Q1512" s="14"/>
      <c r="R1512" s="14"/>
      <c r="S1512" s="14" t="s">
        <v>8438</v>
      </c>
      <c r="T1512" s="14" t="s">
        <v>51</v>
      </c>
      <c r="U1512" s="17" t="s">
        <v>39</v>
      </c>
      <c r="V1512" s="18" t="str">
        <f>IF(ISNA(MATCH("*post*",U1512,0)),IF(ISNA(MATCH("*pre*",U1512,0)),IF(ISNUMBER(MATCH($U1512,Applicability!$A$2:$A$7,0)),"Y",IF(ISNUMBER(MATCH($U1512,Applicability!$B$2:$B$7,0)),"N",IF(ISNA(MATCH("*"&amp;Applicability!$C$2&amp;"*",U1512,0)),"","Y"))),""),"")</f>
        <v>Y</v>
      </c>
      <c r="Y1512" s="14" t="s">
        <v>8434</v>
      </c>
      <c r="Z1512" s="14" t="s">
        <v>8435</v>
      </c>
      <c r="AA1512" s="14" t="s">
        <v>26</v>
      </c>
      <c r="AB1512" s="14" t="s">
        <v>32</v>
      </c>
      <c r="AC1512" s="14" t="s">
        <v>35</v>
      </c>
      <c r="AD1512" s="14" t="s">
        <v>26</v>
      </c>
      <c r="AE1512" s="14" t="s">
        <v>26</v>
      </c>
      <c r="AF1512" s="14" t="s">
        <v>37</v>
      </c>
      <c r="AG1512" s="14" t="s">
        <v>1592</v>
      </c>
      <c r="AH1512" s="14" t="s">
        <v>26</v>
      </c>
    </row>
    <row r="1513" spans="1:34" ht="67.5" x14ac:dyDescent="0.2">
      <c r="A1513" s="14" t="s">
        <v>26</v>
      </c>
      <c r="B1513" s="14" t="s">
        <v>6166</v>
      </c>
      <c r="C1513" s="14" t="s">
        <v>8439</v>
      </c>
      <c r="D1513" s="14" t="s">
        <v>8442</v>
      </c>
      <c r="E1513" s="14" t="s">
        <v>8443</v>
      </c>
      <c r="F1513" s="14" t="s">
        <v>33</v>
      </c>
      <c r="G1513" s="14"/>
      <c r="H1513" s="14"/>
      <c r="I1513" s="14"/>
      <c r="J1513" s="14"/>
      <c r="K1513" s="14" t="s">
        <v>8444</v>
      </c>
      <c r="L1513" s="14" t="s">
        <v>8445</v>
      </c>
      <c r="M1513" s="14" t="s">
        <v>8446</v>
      </c>
      <c r="N1513" s="14" t="s">
        <v>8445</v>
      </c>
      <c r="O1513" s="14" t="s">
        <v>8447</v>
      </c>
      <c r="P1513" s="14" t="s">
        <v>8448</v>
      </c>
      <c r="Q1513" s="14" t="s">
        <v>8449</v>
      </c>
      <c r="R1513" s="14" t="s">
        <v>8448</v>
      </c>
      <c r="S1513" s="14" t="s">
        <v>8450</v>
      </c>
      <c r="T1513" s="14" t="s">
        <v>5635</v>
      </c>
      <c r="U1513" s="17" t="s">
        <v>6880</v>
      </c>
      <c r="V1513" s="18" t="str">
        <f>IF(ISNA(MATCH("*post*",U1513,0)),IF(ISNA(MATCH("*pre*",U1513,0)),IF(ISNUMBER(MATCH($U1513,Applicability!$A$2:$A$7,0)),"Y",IF(ISNUMBER(MATCH($U1513,Applicability!$B$2:$B$7,0)),"N",IF(ISNA(MATCH("*"&amp;Applicability!$C$2&amp;"*",U1513,0)),"","Y"))),""),"")</f>
        <v/>
      </c>
      <c r="Y1513" s="14" t="s">
        <v>8440</v>
      </c>
      <c r="Z1513" s="14" t="s">
        <v>8441</v>
      </c>
      <c r="AA1513" s="14" t="s">
        <v>26</v>
      </c>
      <c r="AB1513" s="14" t="s">
        <v>32</v>
      </c>
      <c r="AC1513" s="14" t="s">
        <v>326</v>
      </c>
      <c r="AD1513" s="14" t="s">
        <v>26</v>
      </c>
      <c r="AE1513" s="14" t="s">
        <v>26</v>
      </c>
      <c r="AF1513" s="14" t="s">
        <v>783</v>
      </c>
      <c r="AG1513" s="14" t="s">
        <v>8451</v>
      </c>
      <c r="AH1513" s="14" t="s">
        <v>26</v>
      </c>
    </row>
    <row r="1514" spans="1:34" ht="67.5" hidden="1" x14ac:dyDescent="0.2">
      <c r="A1514" s="14" t="s">
        <v>26</v>
      </c>
      <c r="B1514" s="14" t="s">
        <v>6166</v>
      </c>
      <c r="C1514" s="14" t="s">
        <v>8452</v>
      </c>
      <c r="D1514" s="14" t="s">
        <v>8442</v>
      </c>
      <c r="E1514" s="14" t="s">
        <v>8443</v>
      </c>
      <c r="F1514" s="14" t="s">
        <v>33</v>
      </c>
      <c r="G1514" s="14"/>
      <c r="H1514" s="14"/>
      <c r="I1514" s="14"/>
      <c r="J1514" s="14"/>
      <c r="K1514" s="14" t="s">
        <v>8454</v>
      </c>
      <c r="L1514" s="14" t="s">
        <v>8455</v>
      </c>
      <c r="M1514" s="14" t="s">
        <v>8456</v>
      </c>
      <c r="N1514" s="14" t="s">
        <v>8455</v>
      </c>
      <c r="O1514" s="14" t="s">
        <v>8457</v>
      </c>
      <c r="P1514" s="14" t="s">
        <v>8458</v>
      </c>
      <c r="Q1514" s="14" t="s">
        <v>8459</v>
      </c>
      <c r="R1514" s="14" t="s">
        <v>8458</v>
      </c>
      <c r="S1514" s="14" t="s">
        <v>8450</v>
      </c>
      <c r="T1514" s="14" t="s">
        <v>5635</v>
      </c>
      <c r="U1514" s="17" t="s">
        <v>1521</v>
      </c>
      <c r="V1514" s="18" t="str">
        <f>IF(ISNA(MATCH("*post*",U1514,0)),IF(ISNA(MATCH("*pre*",U1514,0)),IF(ISNUMBER(MATCH($U1514,Applicability!$A$2:$A$7,0)),"Y",IF(ISNUMBER(MATCH($U1514,Applicability!$B$2:$B$7,0)),"N",IF(ISNA(MATCH("*"&amp;Applicability!$C$2&amp;"*",U1514,0)),"","Y"))),""),"")</f>
        <v>Y</v>
      </c>
      <c r="Y1514" s="14" t="s">
        <v>8453</v>
      </c>
      <c r="Z1514" s="14" t="s">
        <v>8441</v>
      </c>
      <c r="AA1514" s="14" t="s">
        <v>26</v>
      </c>
      <c r="AB1514" s="14" t="s">
        <v>32</v>
      </c>
      <c r="AC1514" s="14" t="s">
        <v>326</v>
      </c>
      <c r="AD1514" s="14" t="s">
        <v>26</v>
      </c>
      <c r="AE1514" s="14" t="s">
        <v>26</v>
      </c>
      <c r="AF1514" s="14" t="s">
        <v>783</v>
      </c>
      <c r="AG1514" s="14" t="s">
        <v>8451</v>
      </c>
      <c r="AH1514" s="14" t="s">
        <v>26</v>
      </c>
    </row>
    <row r="1515" spans="1:34" ht="67.5" x14ac:dyDescent="0.2">
      <c r="A1515" s="14" t="s">
        <v>26</v>
      </c>
      <c r="B1515" s="14" t="s">
        <v>6166</v>
      </c>
      <c r="C1515" s="14" t="s">
        <v>8460</v>
      </c>
      <c r="D1515" s="14" t="s">
        <v>8442</v>
      </c>
      <c r="E1515" s="14" t="s">
        <v>8443</v>
      </c>
      <c r="F1515" s="14" t="s">
        <v>33</v>
      </c>
      <c r="G1515" s="14"/>
      <c r="H1515" s="14"/>
      <c r="I1515" s="14"/>
      <c r="J1515" s="14"/>
      <c r="K1515" s="14" t="s">
        <v>8462</v>
      </c>
      <c r="L1515" s="14" t="s">
        <v>8463</v>
      </c>
      <c r="M1515" s="14" t="s">
        <v>8464</v>
      </c>
      <c r="N1515" s="14" t="s">
        <v>8463</v>
      </c>
      <c r="O1515" s="14" t="s">
        <v>8465</v>
      </c>
      <c r="P1515" s="14" t="s">
        <v>8466</v>
      </c>
      <c r="Q1515" s="14" t="s">
        <v>8467</v>
      </c>
      <c r="R1515" s="14" t="s">
        <v>8466</v>
      </c>
      <c r="S1515" s="14" t="s">
        <v>8450</v>
      </c>
      <c r="T1515" s="14" t="s">
        <v>5635</v>
      </c>
      <c r="U1515" s="17" t="s">
        <v>6866</v>
      </c>
      <c r="V1515" s="18" t="str">
        <f>IF(ISNA(MATCH("*post*",U1515,0)),IF(ISNA(MATCH("*pre*",U1515,0)),IF(ISNUMBER(MATCH($U1515,Applicability!$A$2:$A$7,0)),"Y",IF(ISNUMBER(MATCH($U1515,Applicability!$B$2:$B$7,0)),"N",IF(ISNA(MATCH("*"&amp;Applicability!$C$2&amp;"*",U1515,0)),"","Y"))),""),"")</f>
        <v/>
      </c>
      <c r="Y1515" s="14" t="s">
        <v>8461</v>
      </c>
      <c r="Z1515" s="14" t="s">
        <v>8441</v>
      </c>
      <c r="AA1515" s="14" t="s">
        <v>26</v>
      </c>
      <c r="AB1515" s="14" t="s">
        <v>32</v>
      </c>
      <c r="AC1515" s="14" t="s">
        <v>326</v>
      </c>
      <c r="AD1515" s="14" t="s">
        <v>26</v>
      </c>
      <c r="AE1515" s="14" t="s">
        <v>26</v>
      </c>
      <c r="AF1515" s="14" t="s">
        <v>783</v>
      </c>
      <c r="AG1515" s="14" t="s">
        <v>8451</v>
      </c>
      <c r="AH1515" s="14" t="s">
        <v>26</v>
      </c>
    </row>
    <row r="1516" spans="1:34" ht="67.5" x14ac:dyDescent="0.2">
      <c r="A1516" s="14" t="s">
        <v>26</v>
      </c>
      <c r="B1516" s="14" t="s">
        <v>6166</v>
      </c>
      <c r="C1516" s="14" t="s">
        <v>8468</v>
      </c>
      <c r="D1516" s="14" t="s">
        <v>8442</v>
      </c>
      <c r="E1516" s="14" t="s">
        <v>8443</v>
      </c>
      <c r="F1516" s="14" t="s">
        <v>33</v>
      </c>
      <c r="G1516" s="14"/>
      <c r="H1516" s="14"/>
      <c r="I1516" s="14"/>
      <c r="J1516" s="14"/>
      <c r="K1516" s="14" t="s">
        <v>8470</v>
      </c>
      <c r="L1516" s="14" t="s">
        <v>8471</v>
      </c>
      <c r="M1516" s="14" t="s">
        <v>8472</v>
      </c>
      <c r="N1516" s="14" t="s">
        <v>8471</v>
      </c>
      <c r="O1516" s="14" t="s">
        <v>8473</v>
      </c>
      <c r="P1516" s="14" t="s">
        <v>8474</v>
      </c>
      <c r="Q1516" s="14" t="s">
        <v>8475</v>
      </c>
      <c r="R1516" s="14" t="s">
        <v>8474</v>
      </c>
      <c r="S1516" s="14" t="s">
        <v>8450</v>
      </c>
      <c r="T1516" s="14" t="s">
        <v>5635</v>
      </c>
      <c r="U1516" s="17" t="s">
        <v>7085</v>
      </c>
      <c r="V1516" s="18" t="str">
        <f>IF(ISNA(MATCH("*post*",U1516,0)),IF(ISNA(MATCH("*pre*",U1516,0)),IF(ISNUMBER(MATCH($U1516,Applicability!$A$2:$A$7,0)),"Y",IF(ISNUMBER(MATCH($U1516,Applicability!$B$2:$B$7,0)),"N",IF(ISNA(MATCH("*"&amp;Applicability!$C$2&amp;"*",U1516,0)),"","Y"))),""),"")</f>
        <v/>
      </c>
      <c r="Y1516" s="14" t="s">
        <v>8469</v>
      </c>
      <c r="Z1516" s="14" t="s">
        <v>8441</v>
      </c>
      <c r="AA1516" s="14" t="s">
        <v>26</v>
      </c>
      <c r="AB1516" s="14" t="s">
        <v>32</v>
      </c>
      <c r="AC1516" s="14" t="s">
        <v>326</v>
      </c>
      <c r="AD1516" s="14" t="s">
        <v>26</v>
      </c>
      <c r="AE1516" s="14" t="s">
        <v>26</v>
      </c>
      <c r="AF1516" s="14" t="s">
        <v>783</v>
      </c>
      <c r="AG1516" s="14" t="s">
        <v>8451</v>
      </c>
      <c r="AH1516" s="14" t="s">
        <v>26</v>
      </c>
    </row>
    <row r="1517" spans="1:34" ht="67.5" x14ac:dyDescent="0.2">
      <c r="A1517" s="14" t="s">
        <v>26</v>
      </c>
      <c r="B1517" s="14" t="s">
        <v>6166</v>
      </c>
      <c r="C1517" s="14" t="s">
        <v>8476</v>
      </c>
      <c r="D1517" s="14" t="s">
        <v>8442</v>
      </c>
      <c r="E1517" s="14" t="s">
        <v>8443</v>
      </c>
      <c r="F1517" s="14" t="s">
        <v>33</v>
      </c>
      <c r="G1517" s="14"/>
      <c r="H1517" s="14"/>
      <c r="I1517" s="14"/>
      <c r="J1517" s="14"/>
      <c r="K1517" s="14" t="s">
        <v>8478</v>
      </c>
      <c r="L1517" s="14" t="s">
        <v>8479</v>
      </c>
      <c r="M1517" s="14" t="s">
        <v>8480</v>
      </c>
      <c r="N1517" s="14" t="s">
        <v>8479</v>
      </c>
      <c r="O1517" s="14" t="s">
        <v>8481</v>
      </c>
      <c r="P1517" s="14" t="s">
        <v>8482</v>
      </c>
      <c r="Q1517" s="14" t="s">
        <v>8483</v>
      </c>
      <c r="R1517" s="14" t="s">
        <v>8482</v>
      </c>
      <c r="S1517" s="14" t="s">
        <v>8450</v>
      </c>
      <c r="T1517" s="14" t="s">
        <v>5635</v>
      </c>
      <c r="U1517" s="17" t="s">
        <v>7094</v>
      </c>
      <c r="V1517" s="18" t="str">
        <f>IF(ISNA(MATCH("*post*",U1517,0)),IF(ISNA(MATCH("*pre*",U1517,0)),IF(ISNUMBER(MATCH($U1517,Applicability!$A$2:$A$7,0)),"Y",IF(ISNUMBER(MATCH($U1517,Applicability!$B$2:$B$7,0)),"N",IF(ISNA(MATCH("*"&amp;Applicability!$C$2&amp;"*",U1517,0)),"","Y"))),""),"")</f>
        <v/>
      </c>
      <c r="Y1517" s="14" t="s">
        <v>8477</v>
      </c>
      <c r="Z1517" s="14" t="s">
        <v>8441</v>
      </c>
      <c r="AA1517" s="14" t="s">
        <v>26</v>
      </c>
      <c r="AB1517" s="14" t="s">
        <v>32</v>
      </c>
      <c r="AC1517" s="14" t="s">
        <v>326</v>
      </c>
      <c r="AD1517" s="14" t="s">
        <v>26</v>
      </c>
      <c r="AE1517" s="14" t="s">
        <v>26</v>
      </c>
      <c r="AF1517" s="14" t="s">
        <v>783</v>
      </c>
      <c r="AG1517" s="14" t="s">
        <v>8451</v>
      </c>
      <c r="AH1517" s="14" t="s">
        <v>26</v>
      </c>
    </row>
    <row r="1518" spans="1:34" ht="121.5" x14ac:dyDescent="0.2">
      <c r="A1518" s="14" t="s">
        <v>26</v>
      </c>
      <c r="B1518" s="14" t="s">
        <v>6166</v>
      </c>
      <c r="C1518" s="14" t="s">
        <v>8484</v>
      </c>
      <c r="D1518" s="14" t="s">
        <v>8442</v>
      </c>
      <c r="E1518" s="14" t="s">
        <v>8443</v>
      </c>
      <c r="F1518" s="14" t="s">
        <v>33</v>
      </c>
      <c r="G1518" s="14" t="s">
        <v>73</v>
      </c>
      <c r="H1518" s="14" t="s">
        <v>73</v>
      </c>
      <c r="I1518" s="14" t="s">
        <v>876</v>
      </c>
      <c r="J1518" s="14" t="s">
        <v>73</v>
      </c>
      <c r="K1518" s="14"/>
      <c r="L1518" s="14"/>
      <c r="M1518" s="14"/>
      <c r="N1518" s="14"/>
      <c r="O1518" s="14"/>
      <c r="P1518" s="14"/>
      <c r="Q1518" s="14"/>
      <c r="R1518" s="14"/>
      <c r="S1518" s="14" t="s">
        <v>8450</v>
      </c>
      <c r="T1518" s="14" t="s">
        <v>5635</v>
      </c>
      <c r="U1518" s="17" t="s">
        <v>400</v>
      </c>
      <c r="V1518" s="18" t="str">
        <f>IF(ISNA(MATCH("*post*",U1518,0)),IF(ISNA(MATCH("*pre*",U1518,0)),IF(ISNUMBER(MATCH($U1518,Applicability!$A$2:$A$7,0)),"Y",IF(ISNUMBER(MATCH($U1518,Applicability!$B$2:$B$7,0)),"N",IF(ISNA(MATCH("*"&amp;Applicability!$C$2&amp;"*",U1518,0)),"","Y"))),""),"")</f>
        <v/>
      </c>
      <c r="Y1518" s="14" t="s">
        <v>8485</v>
      </c>
      <c r="Z1518" s="14" t="s">
        <v>8441</v>
      </c>
      <c r="AA1518" s="14" t="s">
        <v>26</v>
      </c>
      <c r="AB1518" s="14" t="s">
        <v>32</v>
      </c>
      <c r="AC1518" s="14" t="s">
        <v>35</v>
      </c>
      <c r="AD1518" s="14" t="s">
        <v>26</v>
      </c>
      <c r="AE1518" s="14" t="s">
        <v>26</v>
      </c>
      <c r="AF1518" s="14" t="s">
        <v>783</v>
      </c>
      <c r="AG1518" s="14" t="s">
        <v>8451</v>
      </c>
      <c r="AH1518" s="14" t="s">
        <v>26</v>
      </c>
    </row>
    <row r="1519" spans="1:34" ht="189" x14ac:dyDescent="0.2">
      <c r="A1519" s="14" t="s">
        <v>63</v>
      </c>
      <c r="B1519" s="14" t="s">
        <v>6166</v>
      </c>
      <c r="C1519" s="14" t="s">
        <v>8486</v>
      </c>
      <c r="D1519" s="14" t="s">
        <v>8180</v>
      </c>
      <c r="E1519" s="14" t="s">
        <v>8490</v>
      </c>
      <c r="F1519" s="14" t="s">
        <v>33</v>
      </c>
      <c r="G1519" s="14" t="s">
        <v>73</v>
      </c>
      <c r="H1519" s="14" t="s">
        <v>73</v>
      </c>
      <c r="I1519" s="14" t="s">
        <v>876</v>
      </c>
      <c r="J1519" s="14" t="s">
        <v>73</v>
      </c>
      <c r="K1519" s="14"/>
      <c r="L1519" s="14"/>
      <c r="M1519" s="14"/>
      <c r="N1519" s="14"/>
      <c r="O1519" s="14"/>
      <c r="P1519" s="14"/>
      <c r="Q1519" s="14"/>
      <c r="R1519" s="14"/>
      <c r="S1519" s="14" t="s">
        <v>8491</v>
      </c>
      <c r="T1519" s="14" t="s">
        <v>8493</v>
      </c>
      <c r="U1519" s="17" t="s">
        <v>213</v>
      </c>
      <c r="V1519" s="18" t="str">
        <f>IF(ISNA(MATCH("*post*",U1519,0)),IF(ISNA(MATCH("*pre*",U1519,0)),IF(ISNUMBER(MATCH($U1519,Applicability!$A$2:$A$7,0)),"Y",IF(ISNUMBER(MATCH($U1519,Applicability!$B$2:$B$7,0)),"N",IF(ISNA(MATCH("*"&amp;Applicability!$C$2&amp;"*",U1519,0)),"","Y"))),""),"")</f>
        <v/>
      </c>
      <c r="Y1519" s="14" t="s">
        <v>8487</v>
      </c>
      <c r="Z1519" s="14" t="s">
        <v>8488</v>
      </c>
      <c r="AA1519" s="14" t="s">
        <v>8489</v>
      </c>
      <c r="AB1519" s="14" t="s">
        <v>32</v>
      </c>
      <c r="AC1519" s="14" t="s">
        <v>35</v>
      </c>
      <c r="AD1519" s="14" t="s">
        <v>26</v>
      </c>
      <c r="AE1519" s="14" t="s">
        <v>4708</v>
      </c>
      <c r="AF1519" s="14" t="s">
        <v>8492</v>
      </c>
      <c r="AG1519" s="14" t="s">
        <v>8494</v>
      </c>
      <c r="AH1519" s="14" t="s">
        <v>8495</v>
      </c>
    </row>
    <row r="1520" spans="1:34" ht="189" x14ac:dyDescent="0.2">
      <c r="A1520" s="14" t="s">
        <v>26</v>
      </c>
      <c r="B1520" s="14" t="s">
        <v>6166</v>
      </c>
      <c r="C1520" s="14" t="s">
        <v>8496</v>
      </c>
      <c r="D1520" s="14" t="s">
        <v>8180</v>
      </c>
      <c r="E1520" s="14" t="s">
        <v>8490</v>
      </c>
      <c r="F1520" s="14" t="s">
        <v>33</v>
      </c>
      <c r="G1520" s="14" t="s">
        <v>8498</v>
      </c>
      <c r="H1520" s="14" t="s">
        <v>8499</v>
      </c>
      <c r="I1520" s="14" t="s">
        <v>8500</v>
      </c>
      <c r="J1520" s="14" t="s">
        <v>8499</v>
      </c>
      <c r="K1520" s="14"/>
      <c r="L1520" s="14"/>
      <c r="M1520" s="14"/>
      <c r="N1520" s="14"/>
      <c r="O1520" s="14"/>
      <c r="P1520" s="14"/>
      <c r="Q1520" s="14"/>
      <c r="R1520" s="14"/>
      <c r="S1520" s="14" t="s">
        <v>8491</v>
      </c>
      <c r="T1520" s="14" t="s">
        <v>8493</v>
      </c>
      <c r="U1520" s="17" t="s">
        <v>2216</v>
      </c>
      <c r="V1520" s="18" t="str">
        <f>IF(ISNA(MATCH("*post*",U1520,0)),IF(ISNA(MATCH("*pre*",U1520,0)),IF(ISNUMBER(MATCH($U1520,Applicability!$A$2:$A$7,0)),"Y",IF(ISNUMBER(MATCH($U1520,Applicability!$B$2:$B$7,0)),"N",IF(ISNA(MATCH("*"&amp;Applicability!$C$2&amp;"*",U1520,0)),"","Y"))),""),"")</f>
        <v/>
      </c>
      <c r="Y1520" s="14" t="s">
        <v>8497</v>
      </c>
      <c r="Z1520" s="14" t="s">
        <v>8488</v>
      </c>
      <c r="AA1520" s="14" t="s">
        <v>8489</v>
      </c>
      <c r="AB1520" s="14" t="s">
        <v>32</v>
      </c>
      <c r="AC1520" s="14" t="s">
        <v>326</v>
      </c>
      <c r="AD1520" s="14" t="s">
        <v>26</v>
      </c>
      <c r="AE1520" s="14" t="s">
        <v>4708</v>
      </c>
      <c r="AF1520" s="14" t="s">
        <v>8492</v>
      </c>
      <c r="AG1520" s="14" t="s">
        <v>8494</v>
      </c>
      <c r="AH1520" s="14" t="s">
        <v>8495</v>
      </c>
    </row>
    <row r="1521" spans="1:34" ht="189" hidden="1" x14ac:dyDescent="0.2">
      <c r="A1521" s="14" t="s">
        <v>26</v>
      </c>
      <c r="B1521" s="14" t="s">
        <v>6166</v>
      </c>
      <c r="C1521" s="14" t="s">
        <v>8501</v>
      </c>
      <c r="D1521" s="14" t="s">
        <v>8180</v>
      </c>
      <c r="E1521" s="14" t="s">
        <v>8503</v>
      </c>
      <c r="F1521" s="14" t="s">
        <v>163</v>
      </c>
      <c r="G1521" s="14"/>
      <c r="H1521" s="14"/>
      <c r="I1521" s="14"/>
      <c r="J1521" s="14"/>
      <c r="K1521" s="14"/>
      <c r="L1521" s="14"/>
      <c r="M1521" s="14" t="s">
        <v>2540</v>
      </c>
      <c r="N1521" s="14" t="s">
        <v>8504</v>
      </c>
      <c r="O1521" s="14"/>
      <c r="P1521" s="14"/>
      <c r="Q1521" s="14" t="s">
        <v>2540</v>
      </c>
      <c r="R1521" s="14" t="s">
        <v>8505</v>
      </c>
      <c r="S1521" s="14" t="s">
        <v>8506</v>
      </c>
      <c r="T1521" s="14" t="s">
        <v>8507</v>
      </c>
      <c r="U1521" s="17" t="s">
        <v>1521</v>
      </c>
      <c r="V1521" s="18" t="str">
        <f>IF(ISNA(MATCH("*post*",U1521,0)),IF(ISNA(MATCH("*pre*",U1521,0)),IF(ISNUMBER(MATCH($U1521,Applicability!$A$2:$A$7,0)),"Y",IF(ISNUMBER(MATCH($U1521,Applicability!$B$2:$B$7,0)),"N",IF(ISNA(MATCH("*"&amp;Applicability!$C$2&amp;"*",U1521,0)),"","Y"))),""),"")</f>
        <v>Y</v>
      </c>
      <c r="Y1521" s="14" t="s">
        <v>8502</v>
      </c>
      <c r="Z1521" s="14" t="s">
        <v>8488</v>
      </c>
      <c r="AA1521" s="14" t="s">
        <v>26</v>
      </c>
      <c r="AB1521" s="14" t="s">
        <v>162</v>
      </c>
      <c r="AC1521" s="14" t="s">
        <v>74</v>
      </c>
      <c r="AD1521" s="14" t="s">
        <v>26</v>
      </c>
      <c r="AE1521" s="14" t="s">
        <v>26</v>
      </c>
      <c r="AF1521" s="14" t="s">
        <v>783</v>
      </c>
      <c r="AG1521" s="14" t="s">
        <v>8494</v>
      </c>
      <c r="AH1521" s="14" t="s">
        <v>26</v>
      </c>
    </row>
    <row r="1522" spans="1:34" ht="189" x14ac:dyDescent="0.2">
      <c r="A1522" s="14" t="s">
        <v>26</v>
      </c>
      <c r="B1522" s="14" t="s">
        <v>6166</v>
      </c>
      <c r="C1522" s="14" t="s">
        <v>8508</v>
      </c>
      <c r="D1522" s="14" t="s">
        <v>8180</v>
      </c>
      <c r="E1522" s="14" t="s">
        <v>8503</v>
      </c>
      <c r="F1522" s="14" t="s">
        <v>163</v>
      </c>
      <c r="G1522" s="14"/>
      <c r="H1522" s="14"/>
      <c r="I1522" s="14"/>
      <c r="J1522" s="14"/>
      <c r="K1522" s="14"/>
      <c r="L1522" s="14"/>
      <c r="M1522" s="14" t="s">
        <v>2540</v>
      </c>
      <c r="N1522" s="14" t="s">
        <v>8510</v>
      </c>
      <c r="O1522" s="14"/>
      <c r="P1522" s="14"/>
      <c r="Q1522" s="14" t="s">
        <v>2540</v>
      </c>
      <c r="R1522" s="14" t="s">
        <v>8511</v>
      </c>
      <c r="S1522" s="14" t="s">
        <v>8506</v>
      </c>
      <c r="T1522" s="14" t="s">
        <v>8507</v>
      </c>
      <c r="U1522" s="17" t="s">
        <v>6441</v>
      </c>
      <c r="V1522" s="18" t="str">
        <f>IF(ISNA(MATCH("*post*",U1522,0)),IF(ISNA(MATCH("*pre*",U1522,0)),IF(ISNUMBER(MATCH($U1522,Applicability!$A$2:$A$7,0)),"Y",IF(ISNUMBER(MATCH($U1522,Applicability!$B$2:$B$7,0)),"N",IF(ISNA(MATCH("*"&amp;Applicability!$C$2&amp;"*",U1522,0)),"","Y"))),""),"")</f>
        <v/>
      </c>
      <c r="Y1522" s="14" t="s">
        <v>8509</v>
      </c>
      <c r="Z1522" s="14" t="s">
        <v>8488</v>
      </c>
      <c r="AA1522" s="14" t="s">
        <v>26</v>
      </c>
      <c r="AB1522" s="14" t="s">
        <v>162</v>
      </c>
      <c r="AC1522" s="14" t="s">
        <v>74</v>
      </c>
      <c r="AD1522" s="14" t="s">
        <v>26</v>
      </c>
      <c r="AE1522" s="14" t="s">
        <v>26</v>
      </c>
      <c r="AF1522" s="14" t="s">
        <v>783</v>
      </c>
      <c r="AG1522" s="14" t="s">
        <v>8494</v>
      </c>
      <c r="AH1522" s="14" t="s">
        <v>26</v>
      </c>
    </row>
    <row r="1523" spans="1:34" ht="189" x14ac:dyDescent="0.2">
      <c r="A1523" s="14" t="s">
        <v>26</v>
      </c>
      <c r="B1523" s="14" t="s">
        <v>6166</v>
      </c>
      <c r="C1523" s="14" t="s">
        <v>8512</v>
      </c>
      <c r="D1523" s="14" t="s">
        <v>8180</v>
      </c>
      <c r="E1523" s="14" t="s">
        <v>8503</v>
      </c>
      <c r="F1523" s="14" t="s">
        <v>163</v>
      </c>
      <c r="G1523" s="14"/>
      <c r="H1523" s="14"/>
      <c r="I1523" s="14"/>
      <c r="J1523" s="14"/>
      <c r="K1523" s="14"/>
      <c r="L1523" s="14"/>
      <c r="M1523" s="14" t="s">
        <v>2540</v>
      </c>
      <c r="N1523" s="14" t="s">
        <v>8514</v>
      </c>
      <c r="O1523" s="14"/>
      <c r="P1523" s="14"/>
      <c r="Q1523" s="14" t="s">
        <v>2540</v>
      </c>
      <c r="R1523" s="14" t="s">
        <v>1871</v>
      </c>
      <c r="S1523" s="14" t="s">
        <v>8506</v>
      </c>
      <c r="T1523" s="14" t="s">
        <v>8507</v>
      </c>
      <c r="U1523" s="17" t="s">
        <v>2104</v>
      </c>
      <c r="V1523" s="18" t="str">
        <f>IF(ISNA(MATCH("*post*",U1523,0)),IF(ISNA(MATCH("*pre*",U1523,0)),IF(ISNUMBER(MATCH($U1523,Applicability!$A$2:$A$7,0)),"Y",IF(ISNUMBER(MATCH($U1523,Applicability!$B$2:$B$7,0)),"N",IF(ISNA(MATCH("*"&amp;Applicability!$C$2&amp;"*",U1523,0)),"","Y"))),""),"")</f>
        <v/>
      </c>
      <c r="Y1523" s="14" t="s">
        <v>8513</v>
      </c>
      <c r="Z1523" s="14" t="s">
        <v>8488</v>
      </c>
      <c r="AA1523" s="14" t="s">
        <v>26</v>
      </c>
      <c r="AB1523" s="14" t="s">
        <v>162</v>
      </c>
      <c r="AC1523" s="14" t="s">
        <v>74</v>
      </c>
      <c r="AD1523" s="14" t="s">
        <v>26</v>
      </c>
      <c r="AE1523" s="14" t="s">
        <v>26</v>
      </c>
      <c r="AF1523" s="14" t="s">
        <v>783</v>
      </c>
      <c r="AG1523" s="14" t="s">
        <v>8494</v>
      </c>
      <c r="AH1523" s="14" t="s">
        <v>26</v>
      </c>
    </row>
    <row r="1524" spans="1:34" ht="81" hidden="1" x14ac:dyDescent="0.2">
      <c r="A1524" s="14" t="s">
        <v>26</v>
      </c>
      <c r="B1524" s="14" t="s">
        <v>6166</v>
      </c>
      <c r="C1524" s="14" t="s">
        <v>8515</v>
      </c>
      <c r="D1524" s="14" t="s">
        <v>8187</v>
      </c>
      <c r="E1524" s="14" t="s">
        <v>8518</v>
      </c>
      <c r="F1524" s="14" t="s">
        <v>33</v>
      </c>
      <c r="G1524" s="14" t="s">
        <v>73</v>
      </c>
      <c r="H1524" s="14" t="s">
        <v>73</v>
      </c>
      <c r="I1524" s="14" t="s">
        <v>876</v>
      </c>
      <c r="J1524" s="14" t="s">
        <v>73</v>
      </c>
      <c r="K1524" s="14"/>
      <c r="L1524" s="14"/>
      <c r="M1524" s="14"/>
      <c r="N1524" s="14"/>
      <c r="O1524" s="14"/>
      <c r="P1524" s="14"/>
      <c r="Q1524" s="14"/>
      <c r="R1524" s="14"/>
      <c r="S1524" s="14" t="s">
        <v>8519</v>
      </c>
      <c r="T1524" s="14" t="s">
        <v>8520</v>
      </c>
      <c r="U1524" s="17" t="s">
        <v>39</v>
      </c>
      <c r="V1524" s="18" t="str">
        <f>IF(ISNA(MATCH("*post*",U1524,0)),IF(ISNA(MATCH("*pre*",U1524,0)),IF(ISNUMBER(MATCH($U1524,Applicability!$A$2:$A$7,0)),"Y",IF(ISNUMBER(MATCH($U1524,Applicability!$B$2:$B$7,0)),"N",IF(ISNA(MATCH("*"&amp;Applicability!$C$2&amp;"*",U1524,0)),"","Y"))),""),"")</f>
        <v>Y</v>
      </c>
      <c r="Y1524" s="14" t="s">
        <v>8516</v>
      </c>
      <c r="Z1524" s="14" t="s">
        <v>8517</v>
      </c>
      <c r="AA1524" s="14" t="s">
        <v>26</v>
      </c>
      <c r="AB1524" s="14" t="s">
        <v>32</v>
      </c>
      <c r="AC1524" s="14" t="s">
        <v>35</v>
      </c>
      <c r="AD1524" s="14" t="s">
        <v>26</v>
      </c>
      <c r="AE1524" s="14" t="s">
        <v>4708</v>
      </c>
      <c r="AF1524" s="14" t="s">
        <v>783</v>
      </c>
      <c r="AG1524" s="14" t="s">
        <v>8521</v>
      </c>
      <c r="AH1524" s="14" t="s">
        <v>26</v>
      </c>
    </row>
    <row r="1525" spans="1:34" ht="67.5" hidden="1" x14ac:dyDescent="0.2">
      <c r="A1525" s="14" t="s">
        <v>26</v>
      </c>
      <c r="B1525" s="14" t="s">
        <v>6166</v>
      </c>
      <c r="C1525" s="14" t="s">
        <v>8522</v>
      </c>
      <c r="D1525" s="14" t="s">
        <v>8180</v>
      </c>
      <c r="E1525" s="14" t="s">
        <v>8525</v>
      </c>
      <c r="F1525" s="14" t="s">
        <v>33</v>
      </c>
      <c r="G1525" s="14" t="s">
        <v>73</v>
      </c>
      <c r="H1525" s="14" t="s">
        <v>73</v>
      </c>
      <c r="I1525" s="14" t="s">
        <v>876</v>
      </c>
      <c r="J1525" s="14" t="s">
        <v>73</v>
      </c>
      <c r="K1525" s="14"/>
      <c r="L1525" s="14"/>
      <c r="M1525" s="14"/>
      <c r="N1525" s="14"/>
      <c r="O1525" s="14"/>
      <c r="P1525" s="14"/>
      <c r="Q1525" s="14"/>
      <c r="R1525" s="14"/>
      <c r="S1525" s="14" t="s">
        <v>8526</v>
      </c>
      <c r="T1525" s="14" t="s">
        <v>6976</v>
      </c>
      <c r="U1525" s="17" t="s">
        <v>39</v>
      </c>
      <c r="V1525" s="18" t="str">
        <f>IF(ISNA(MATCH("*post*",U1525,0)),IF(ISNA(MATCH("*pre*",U1525,0)),IF(ISNUMBER(MATCH($U1525,Applicability!$A$2:$A$7,0)),"Y",IF(ISNUMBER(MATCH($U1525,Applicability!$B$2:$B$7,0)),"N",IF(ISNA(MATCH("*"&amp;Applicability!$C$2&amp;"*",U1525,0)),"","Y"))),""),"")</f>
        <v>Y</v>
      </c>
      <c r="Y1525" s="14" t="s">
        <v>8523</v>
      </c>
      <c r="Z1525" s="14" t="s">
        <v>8524</v>
      </c>
      <c r="AA1525" s="14" t="s">
        <v>26</v>
      </c>
      <c r="AB1525" s="14" t="s">
        <v>32</v>
      </c>
      <c r="AC1525" s="14" t="s">
        <v>74</v>
      </c>
      <c r="AD1525" s="14" t="s">
        <v>26</v>
      </c>
      <c r="AE1525" s="14" t="s">
        <v>4708</v>
      </c>
      <c r="AF1525" s="14" t="s">
        <v>783</v>
      </c>
      <c r="AG1525" s="14" t="s">
        <v>8527</v>
      </c>
      <c r="AH1525" s="14" t="s">
        <v>26</v>
      </c>
    </row>
    <row r="1526" spans="1:34" ht="162" hidden="1" x14ac:dyDescent="0.2">
      <c r="A1526" s="14" t="s">
        <v>26</v>
      </c>
      <c r="B1526" s="14" t="s">
        <v>6166</v>
      </c>
      <c r="C1526" s="14" t="s">
        <v>8528</v>
      </c>
      <c r="D1526" s="14" t="s">
        <v>8180</v>
      </c>
      <c r="E1526" s="14" t="s">
        <v>8530</v>
      </c>
      <c r="F1526" s="14" t="s">
        <v>33</v>
      </c>
      <c r="G1526" s="14"/>
      <c r="H1526" s="14"/>
      <c r="I1526" s="14"/>
      <c r="J1526" s="14"/>
      <c r="K1526" s="14"/>
      <c r="L1526" s="14"/>
      <c r="M1526" s="14" t="s">
        <v>8531</v>
      </c>
      <c r="N1526" s="14" t="s">
        <v>6927</v>
      </c>
      <c r="O1526" s="14"/>
      <c r="P1526" s="14"/>
      <c r="Q1526" s="14" t="s">
        <v>8532</v>
      </c>
      <c r="R1526" s="14" t="s">
        <v>5909</v>
      </c>
      <c r="S1526" s="14" t="s">
        <v>8526</v>
      </c>
      <c r="T1526" s="14" t="s">
        <v>6976</v>
      </c>
      <c r="U1526" s="17" t="s">
        <v>1521</v>
      </c>
      <c r="V1526" s="18" t="str">
        <f>IF(ISNA(MATCH("*post*",U1526,0)),IF(ISNA(MATCH("*pre*",U1526,0)),IF(ISNUMBER(MATCH($U1526,Applicability!$A$2:$A$7,0)),"Y",IF(ISNUMBER(MATCH($U1526,Applicability!$B$2:$B$7,0)),"N",IF(ISNA(MATCH("*"&amp;Applicability!$C$2&amp;"*",U1526,0)),"","Y"))),""),"")</f>
        <v>Y</v>
      </c>
      <c r="Y1526" s="14" t="s">
        <v>8529</v>
      </c>
      <c r="Z1526" s="14" t="s">
        <v>8524</v>
      </c>
      <c r="AA1526" s="14" t="s">
        <v>26</v>
      </c>
      <c r="AB1526" s="14" t="s">
        <v>32</v>
      </c>
      <c r="AC1526" s="14" t="s">
        <v>191</v>
      </c>
      <c r="AD1526" s="14" t="s">
        <v>26</v>
      </c>
      <c r="AE1526" s="14" t="s">
        <v>26</v>
      </c>
      <c r="AF1526" s="14" t="s">
        <v>783</v>
      </c>
      <c r="AG1526" s="14" t="s">
        <v>8527</v>
      </c>
      <c r="AH1526" s="14" t="s">
        <v>26</v>
      </c>
    </row>
    <row r="1527" spans="1:34" ht="162" x14ac:dyDescent="0.2">
      <c r="A1527" s="14" t="s">
        <v>26</v>
      </c>
      <c r="B1527" s="14" t="s">
        <v>6166</v>
      </c>
      <c r="C1527" s="14" t="s">
        <v>8533</v>
      </c>
      <c r="D1527" s="14" t="s">
        <v>8180</v>
      </c>
      <c r="E1527" s="14" t="s">
        <v>8535</v>
      </c>
      <c r="F1527" s="14" t="s">
        <v>33</v>
      </c>
      <c r="G1527" s="14"/>
      <c r="H1527" s="14"/>
      <c r="I1527" s="14"/>
      <c r="J1527" s="14"/>
      <c r="K1527" s="14"/>
      <c r="L1527" s="14"/>
      <c r="M1527" s="14" t="s">
        <v>8536</v>
      </c>
      <c r="N1527" s="14" t="s">
        <v>7733</v>
      </c>
      <c r="O1527" s="14"/>
      <c r="P1527" s="14"/>
      <c r="Q1527" s="14" t="s">
        <v>2798</v>
      </c>
      <c r="R1527" s="14" t="s">
        <v>7965</v>
      </c>
      <c r="S1527" s="14" t="s">
        <v>8526</v>
      </c>
      <c r="T1527" s="14" t="s">
        <v>6976</v>
      </c>
      <c r="U1527" s="17" t="s">
        <v>6866</v>
      </c>
      <c r="V1527" s="18" t="str">
        <f>IF(ISNA(MATCH("*post*",U1527,0)),IF(ISNA(MATCH("*pre*",U1527,0)),IF(ISNUMBER(MATCH($U1527,Applicability!$A$2:$A$7,0)),"Y",IF(ISNUMBER(MATCH($U1527,Applicability!$B$2:$B$7,0)),"N",IF(ISNA(MATCH("*"&amp;Applicability!$C$2&amp;"*",U1527,0)),"","Y"))),""),"")</f>
        <v/>
      </c>
      <c r="Y1527" s="14" t="s">
        <v>8534</v>
      </c>
      <c r="Z1527" s="14" t="s">
        <v>8524</v>
      </c>
      <c r="AA1527" s="14" t="s">
        <v>26</v>
      </c>
      <c r="AB1527" s="14" t="s">
        <v>32</v>
      </c>
      <c r="AC1527" s="14" t="s">
        <v>191</v>
      </c>
      <c r="AD1527" s="14" t="s">
        <v>26</v>
      </c>
      <c r="AE1527" s="14" t="s">
        <v>26</v>
      </c>
      <c r="AF1527" s="14" t="s">
        <v>783</v>
      </c>
      <c r="AG1527" s="14" t="s">
        <v>8527</v>
      </c>
      <c r="AH1527" s="14" t="s">
        <v>26</v>
      </c>
    </row>
    <row r="1528" spans="1:34" ht="162" x14ac:dyDescent="0.2">
      <c r="A1528" s="14" t="s">
        <v>26</v>
      </c>
      <c r="B1528" s="14" t="s">
        <v>6166</v>
      </c>
      <c r="C1528" s="14" t="s">
        <v>8537</v>
      </c>
      <c r="D1528" s="14" t="s">
        <v>8180</v>
      </c>
      <c r="E1528" s="14" t="s">
        <v>8539</v>
      </c>
      <c r="F1528" s="14" t="s">
        <v>33</v>
      </c>
      <c r="G1528" s="14"/>
      <c r="H1528" s="14"/>
      <c r="I1528" s="14"/>
      <c r="J1528" s="14"/>
      <c r="K1528" s="14"/>
      <c r="L1528" s="14"/>
      <c r="M1528" s="14" t="s">
        <v>8540</v>
      </c>
      <c r="N1528" s="14" t="s">
        <v>8541</v>
      </c>
      <c r="O1528" s="14"/>
      <c r="P1528" s="14"/>
      <c r="Q1528" s="14" t="s">
        <v>8542</v>
      </c>
      <c r="R1528" s="14" t="s">
        <v>8543</v>
      </c>
      <c r="S1528" s="14" t="s">
        <v>8526</v>
      </c>
      <c r="T1528" s="14" t="s">
        <v>6976</v>
      </c>
      <c r="U1528" s="17" t="s">
        <v>7052</v>
      </c>
      <c r="V1528" s="18" t="str">
        <f>IF(ISNA(MATCH("*post*",U1528,0)),IF(ISNA(MATCH("*pre*",U1528,0)),IF(ISNUMBER(MATCH($U1528,Applicability!$A$2:$A$7,0)),"Y",IF(ISNUMBER(MATCH($U1528,Applicability!$B$2:$B$7,0)),"N",IF(ISNA(MATCH("*"&amp;Applicability!$C$2&amp;"*",U1528,0)),"","Y"))),""),"")</f>
        <v/>
      </c>
      <c r="Y1528" s="14" t="s">
        <v>8538</v>
      </c>
      <c r="Z1528" s="14" t="s">
        <v>8524</v>
      </c>
      <c r="AA1528" s="14" t="s">
        <v>26</v>
      </c>
      <c r="AB1528" s="14" t="s">
        <v>32</v>
      </c>
      <c r="AC1528" s="14" t="s">
        <v>191</v>
      </c>
      <c r="AD1528" s="14" t="s">
        <v>26</v>
      </c>
      <c r="AE1528" s="14" t="s">
        <v>26</v>
      </c>
      <c r="AF1528" s="14" t="s">
        <v>783</v>
      </c>
      <c r="AG1528" s="14" t="s">
        <v>8527</v>
      </c>
      <c r="AH1528" s="14" t="s">
        <v>26</v>
      </c>
    </row>
    <row r="1529" spans="1:34" ht="162" x14ac:dyDescent="0.2">
      <c r="A1529" s="14" t="s">
        <v>26</v>
      </c>
      <c r="B1529" s="14" t="s">
        <v>6166</v>
      </c>
      <c r="C1529" s="14" t="s">
        <v>8544</v>
      </c>
      <c r="D1529" s="14" t="s">
        <v>8180</v>
      </c>
      <c r="E1529" s="14" t="s">
        <v>8546</v>
      </c>
      <c r="F1529" s="14" t="s">
        <v>33</v>
      </c>
      <c r="G1529" s="14"/>
      <c r="H1529" s="14"/>
      <c r="I1529" s="14"/>
      <c r="J1529" s="14"/>
      <c r="K1529" s="14"/>
      <c r="L1529" s="14"/>
      <c r="M1529" s="14" t="s">
        <v>8547</v>
      </c>
      <c r="N1529" s="14" t="s">
        <v>8548</v>
      </c>
      <c r="O1529" s="14"/>
      <c r="P1529" s="14"/>
      <c r="Q1529" s="14" t="s">
        <v>8549</v>
      </c>
      <c r="R1529" s="14" t="s">
        <v>8550</v>
      </c>
      <c r="S1529" s="14" t="s">
        <v>8526</v>
      </c>
      <c r="T1529" s="14" t="s">
        <v>6976</v>
      </c>
      <c r="U1529" s="17" t="s">
        <v>6880</v>
      </c>
      <c r="V1529" s="18" t="str">
        <f>IF(ISNA(MATCH("*post*",U1529,0)),IF(ISNA(MATCH("*pre*",U1529,0)),IF(ISNUMBER(MATCH($U1529,Applicability!$A$2:$A$7,0)),"Y",IF(ISNUMBER(MATCH($U1529,Applicability!$B$2:$B$7,0)),"N",IF(ISNA(MATCH("*"&amp;Applicability!$C$2&amp;"*",U1529,0)),"","Y"))),""),"")</f>
        <v/>
      </c>
      <c r="Y1529" s="14" t="s">
        <v>8545</v>
      </c>
      <c r="Z1529" s="14" t="s">
        <v>8524</v>
      </c>
      <c r="AA1529" s="14" t="s">
        <v>26</v>
      </c>
      <c r="AB1529" s="14" t="s">
        <v>32</v>
      </c>
      <c r="AC1529" s="14" t="s">
        <v>191</v>
      </c>
      <c r="AD1529" s="14" t="s">
        <v>26</v>
      </c>
      <c r="AE1529" s="14" t="s">
        <v>26</v>
      </c>
      <c r="AF1529" s="14" t="s">
        <v>783</v>
      </c>
      <c r="AG1529" s="14" t="s">
        <v>8527</v>
      </c>
      <c r="AH1529" s="14" t="s">
        <v>26</v>
      </c>
    </row>
    <row r="1530" spans="1:34" ht="162" x14ac:dyDescent="0.2">
      <c r="A1530" s="14" t="s">
        <v>26</v>
      </c>
      <c r="B1530" s="14" t="s">
        <v>6166</v>
      </c>
      <c r="C1530" s="14" t="s">
        <v>8551</v>
      </c>
      <c r="D1530" s="14" t="s">
        <v>8180</v>
      </c>
      <c r="E1530" s="14" t="s">
        <v>8553</v>
      </c>
      <c r="F1530" s="14" t="s">
        <v>33</v>
      </c>
      <c r="G1530" s="14"/>
      <c r="H1530" s="14"/>
      <c r="I1530" s="14"/>
      <c r="J1530" s="14"/>
      <c r="K1530" s="14"/>
      <c r="L1530" s="14"/>
      <c r="M1530" s="14" t="s">
        <v>8554</v>
      </c>
      <c r="N1530" s="14" t="s">
        <v>8555</v>
      </c>
      <c r="O1530" s="14"/>
      <c r="P1530" s="14"/>
      <c r="Q1530" s="14" t="s">
        <v>4134</v>
      </c>
      <c r="R1530" s="14" t="s">
        <v>5899</v>
      </c>
      <c r="S1530" s="14" t="s">
        <v>8526</v>
      </c>
      <c r="T1530" s="14" t="s">
        <v>6976</v>
      </c>
      <c r="U1530" s="17" t="s">
        <v>7048</v>
      </c>
      <c r="V1530" s="18" t="str">
        <f>IF(ISNA(MATCH("*post*",U1530,0)),IF(ISNA(MATCH("*pre*",U1530,0)),IF(ISNUMBER(MATCH($U1530,Applicability!$A$2:$A$7,0)),"Y",IF(ISNUMBER(MATCH($U1530,Applicability!$B$2:$B$7,0)),"N",IF(ISNA(MATCH("*"&amp;Applicability!$C$2&amp;"*",U1530,0)),"","Y"))),""),"")</f>
        <v/>
      </c>
      <c r="Y1530" s="14" t="s">
        <v>8552</v>
      </c>
      <c r="Z1530" s="14" t="s">
        <v>8524</v>
      </c>
      <c r="AA1530" s="14" t="s">
        <v>26</v>
      </c>
      <c r="AB1530" s="14" t="s">
        <v>32</v>
      </c>
      <c r="AC1530" s="14" t="s">
        <v>191</v>
      </c>
      <c r="AD1530" s="14" t="s">
        <v>26</v>
      </c>
      <c r="AE1530" s="14" t="s">
        <v>26</v>
      </c>
      <c r="AF1530" s="14" t="s">
        <v>783</v>
      </c>
      <c r="AG1530" s="14" t="s">
        <v>8527</v>
      </c>
      <c r="AH1530" s="14" t="s">
        <v>26</v>
      </c>
    </row>
    <row r="1531" spans="1:34" ht="121.5" hidden="1" x14ac:dyDescent="0.2">
      <c r="A1531" s="14" t="s">
        <v>26</v>
      </c>
      <c r="B1531" s="14" t="s">
        <v>6166</v>
      </c>
      <c r="C1531" s="14" t="s">
        <v>8556</v>
      </c>
      <c r="D1531" s="14" t="s">
        <v>8180</v>
      </c>
      <c r="E1531" s="14" t="s">
        <v>8558</v>
      </c>
      <c r="F1531" s="14" t="s">
        <v>163</v>
      </c>
      <c r="G1531" s="14"/>
      <c r="H1531" s="14"/>
      <c r="I1531" s="14"/>
      <c r="J1531" s="14"/>
      <c r="K1531" s="14"/>
      <c r="L1531" s="14"/>
      <c r="M1531" s="14" t="s">
        <v>8531</v>
      </c>
      <c r="N1531" s="14" t="s">
        <v>8504</v>
      </c>
      <c r="O1531" s="14"/>
      <c r="P1531" s="14"/>
      <c r="Q1531" s="14" t="s">
        <v>8532</v>
      </c>
      <c r="R1531" s="14" t="s">
        <v>8505</v>
      </c>
      <c r="S1531" s="14" t="s">
        <v>8559</v>
      </c>
      <c r="T1531" s="14" t="s">
        <v>6858</v>
      </c>
      <c r="U1531" s="17" t="s">
        <v>1521</v>
      </c>
      <c r="V1531" s="18" t="str">
        <f>IF(ISNA(MATCH("*post*",U1531,0)),IF(ISNA(MATCH("*pre*",U1531,0)),IF(ISNUMBER(MATCH($U1531,Applicability!$A$2:$A$7,0)),"Y",IF(ISNUMBER(MATCH($U1531,Applicability!$B$2:$B$7,0)),"N",IF(ISNA(MATCH("*"&amp;Applicability!$C$2&amp;"*",U1531,0)),"","Y"))),""),"")</f>
        <v>Y</v>
      </c>
      <c r="Y1531" s="14" t="s">
        <v>8557</v>
      </c>
      <c r="Z1531" s="14" t="s">
        <v>8524</v>
      </c>
      <c r="AA1531" s="14" t="s">
        <v>26</v>
      </c>
      <c r="AB1531" s="14" t="s">
        <v>162</v>
      </c>
      <c r="AC1531" s="14" t="s">
        <v>191</v>
      </c>
      <c r="AD1531" s="14" t="s">
        <v>26</v>
      </c>
      <c r="AE1531" s="14" t="s">
        <v>26</v>
      </c>
      <c r="AF1531" s="14" t="s">
        <v>783</v>
      </c>
      <c r="AG1531" s="14" t="s">
        <v>8527</v>
      </c>
      <c r="AH1531" s="14" t="s">
        <v>26</v>
      </c>
    </row>
    <row r="1532" spans="1:34" ht="121.5" x14ac:dyDescent="0.2">
      <c r="A1532" s="14" t="s">
        <v>26</v>
      </c>
      <c r="B1532" s="14" t="s">
        <v>6166</v>
      </c>
      <c r="C1532" s="14" t="s">
        <v>8560</v>
      </c>
      <c r="D1532" s="14" t="s">
        <v>8180</v>
      </c>
      <c r="E1532" s="14" t="s">
        <v>8562</v>
      </c>
      <c r="F1532" s="14" t="s">
        <v>163</v>
      </c>
      <c r="G1532" s="14"/>
      <c r="H1532" s="14"/>
      <c r="I1532" s="14"/>
      <c r="J1532" s="14"/>
      <c r="K1532" s="14"/>
      <c r="L1532" s="14"/>
      <c r="M1532" s="14" t="s">
        <v>8536</v>
      </c>
      <c r="N1532" s="14" t="s">
        <v>8514</v>
      </c>
      <c r="O1532" s="14"/>
      <c r="P1532" s="14"/>
      <c r="Q1532" s="14" t="s">
        <v>2798</v>
      </c>
      <c r="R1532" s="14" t="s">
        <v>1871</v>
      </c>
      <c r="S1532" s="14" t="s">
        <v>8559</v>
      </c>
      <c r="T1532" s="14" t="s">
        <v>6858</v>
      </c>
      <c r="U1532" s="17" t="s">
        <v>6866</v>
      </c>
      <c r="V1532" s="18" t="str">
        <f>IF(ISNA(MATCH("*post*",U1532,0)),IF(ISNA(MATCH("*pre*",U1532,0)),IF(ISNUMBER(MATCH($U1532,Applicability!$A$2:$A$7,0)),"Y",IF(ISNUMBER(MATCH($U1532,Applicability!$B$2:$B$7,0)),"N",IF(ISNA(MATCH("*"&amp;Applicability!$C$2&amp;"*",U1532,0)),"","Y"))),""),"")</f>
        <v/>
      </c>
      <c r="Y1532" s="14" t="s">
        <v>8561</v>
      </c>
      <c r="Z1532" s="14" t="s">
        <v>8524</v>
      </c>
      <c r="AA1532" s="14" t="s">
        <v>26</v>
      </c>
      <c r="AB1532" s="14" t="s">
        <v>162</v>
      </c>
      <c r="AC1532" s="14" t="s">
        <v>191</v>
      </c>
      <c r="AD1532" s="14" t="s">
        <v>26</v>
      </c>
      <c r="AE1532" s="14" t="s">
        <v>26</v>
      </c>
      <c r="AF1532" s="14" t="s">
        <v>783</v>
      </c>
      <c r="AG1532" s="14" t="s">
        <v>8527</v>
      </c>
      <c r="AH1532" s="14" t="s">
        <v>26</v>
      </c>
    </row>
    <row r="1533" spans="1:34" ht="121.5" x14ac:dyDescent="0.2">
      <c r="A1533" s="14" t="s">
        <v>26</v>
      </c>
      <c r="B1533" s="14" t="s">
        <v>6166</v>
      </c>
      <c r="C1533" s="14" t="s">
        <v>8563</v>
      </c>
      <c r="D1533" s="14" t="s">
        <v>8180</v>
      </c>
      <c r="E1533" s="14" t="s">
        <v>8565</v>
      </c>
      <c r="F1533" s="14" t="s">
        <v>163</v>
      </c>
      <c r="G1533" s="14"/>
      <c r="H1533" s="14"/>
      <c r="I1533" s="14"/>
      <c r="J1533" s="14"/>
      <c r="K1533" s="14"/>
      <c r="L1533" s="14"/>
      <c r="M1533" s="14" t="s">
        <v>8540</v>
      </c>
      <c r="N1533" s="14" t="s">
        <v>8566</v>
      </c>
      <c r="O1533" s="14"/>
      <c r="P1533" s="14"/>
      <c r="Q1533" s="14" t="s">
        <v>8542</v>
      </c>
      <c r="R1533" s="14" t="s">
        <v>8567</v>
      </c>
      <c r="S1533" s="14" t="s">
        <v>8559</v>
      </c>
      <c r="T1533" s="14" t="s">
        <v>6858</v>
      </c>
      <c r="U1533" s="17" t="s">
        <v>7052</v>
      </c>
      <c r="V1533" s="18" t="str">
        <f>IF(ISNA(MATCH("*post*",U1533,0)),IF(ISNA(MATCH("*pre*",U1533,0)),IF(ISNUMBER(MATCH($U1533,Applicability!$A$2:$A$7,0)),"Y",IF(ISNUMBER(MATCH($U1533,Applicability!$B$2:$B$7,0)),"N",IF(ISNA(MATCH("*"&amp;Applicability!$C$2&amp;"*",U1533,0)),"","Y"))),""),"")</f>
        <v/>
      </c>
      <c r="Y1533" s="14" t="s">
        <v>8564</v>
      </c>
      <c r="Z1533" s="14" t="s">
        <v>8524</v>
      </c>
      <c r="AA1533" s="14" t="s">
        <v>26</v>
      </c>
      <c r="AB1533" s="14" t="s">
        <v>162</v>
      </c>
      <c r="AC1533" s="14" t="s">
        <v>191</v>
      </c>
      <c r="AD1533" s="14" t="s">
        <v>26</v>
      </c>
      <c r="AE1533" s="14" t="s">
        <v>26</v>
      </c>
      <c r="AF1533" s="14" t="s">
        <v>783</v>
      </c>
      <c r="AG1533" s="14" t="s">
        <v>8527</v>
      </c>
      <c r="AH1533" s="14" t="s">
        <v>26</v>
      </c>
    </row>
    <row r="1534" spans="1:34" ht="121.5" x14ac:dyDescent="0.2">
      <c r="A1534" s="14" t="s">
        <v>26</v>
      </c>
      <c r="B1534" s="14" t="s">
        <v>6166</v>
      </c>
      <c r="C1534" s="14" t="s">
        <v>8568</v>
      </c>
      <c r="D1534" s="14" t="s">
        <v>8180</v>
      </c>
      <c r="E1534" s="14" t="s">
        <v>8570</v>
      </c>
      <c r="F1534" s="14" t="s">
        <v>163</v>
      </c>
      <c r="G1534" s="14"/>
      <c r="H1534" s="14"/>
      <c r="I1534" s="14"/>
      <c r="J1534" s="14"/>
      <c r="K1534" s="14"/>
      <c r="L1534" s="14"/>
      <c r="M1534" s="14" t="s">
        <v>8547</v>
      </c>
      <c r="N1534" s="14" t="s">
        <v>8571</v>
      </c>
      <c r="O1534" s="14"/>
      <c r="P1534" s="14"/>
      <c r="Q1534" s="14" t="s">
        <v>8549</v>
      </c>
      <c r="R1534" s="14" t="s">
        <v>8572</v>
      </c>
      <c r="S1534" s="14" t="s">
        <v>8559</v>
      </c>
      <c r="T1534" s="14" t="s">
        <v>6858</v>
      </c>
      <c r="U1534" s="17" t="s">
        <v>6880</v>
      </c>
      <c r="V1534" s="18" t="str">
        <f>IF(ISNA(MATCH("*post*",U1534,0)),IF(ISNA(MATCH("*pre*",U1534,0)),IF(ISNUMBER(MATCH($U1534,Applicability!$A$2:$A$7,0)),"Y",IF(ISNUMBER(MATCH($U1534,Applicability!$B$2:$B$7,0)),"N",IF(ISNA(MATCH("*"&amp;Applicability!$C$2&amp;"*",U1534,0)),"","Y"))),""),"")</f>
        <v/>
      </c>
      <c r="Y1534" s="14" t="s">
        <v>8569</v>
      </c>
      <c r="Z1534" s="14" t="s">
        <v>8524</v>
      </c>
      <c r="AA1534" s="14" t="s">
        <v>26</v>
      </c>
      <c r="AB1534" s="14" t="s">
        <v>162</v>
      </c>
      <c r="AC1534" s="14" t="s">
        <v>191</v>
      </c>
      <c r="AD1534" s="14" t="s">
        <v>26</v>
      </c>
      <c r="AE1534" s="14" t="s">
        <v>26</v>
      </c>
      <c r="AF1534" s="14" t="s">
        <v>783</v>
      </c>
      <c r="AG1534" s="14" t="s">
        <v>8527</v>
      </c>
      <c r="AH1534" s="14" t="s">
        <v>26</v>
      </c>
    </row>
    <row r="1535" spans="1:34" ht="121.5" x14ac:dyDescent="0.2">
      <c r="A1535" s="14" t="s">
        <v>26</v>
      </c>
      <c r="B1535" s="14" t="s">
        <v>6166</v>
      </c>
      <c r="C1535" s="14" t="s">
        <v>8573</v>
      </c>
      <c r="D1535" s="14" t="s">
        <v>8180</v>
      </c>
      <c r="E1535" s="14" t="s">
        <v>8575</v>
      </c>
      <c r="F1535" s="14" t="s">
        <v>163</v>
      </c>
      <c r="G1535" s="14"/>
      <c r="H1535" s="14"/>
      <c r="I1535" s="14"/>
      <c r="J1535" s="14"/>
      <c r="K1535" s="14"/>
      <c r="L1535" s="14"/>
      <c r="M1535" s="14" t="s">
        <v>8554</v>
      </c>
      <c r="N1535" s="14" t="s">
        <v>8510</v>
      </c>
      <c r="O1535" s="14"/>
      <c r="P1535" s="14"/>
      <c r="Q1535" s="14" t="s">
        <v>4134</v>
      </c>
      <c r="R1535" s="14" t="s">
        <v>8511</v>
      </c>
      <c r="S1535" s="14" t="s">
        <v>8559</v>
      </c>
      <c r="T1535" s="14" t="s">
        <v>6858</v>
      </c>
      <c r="U1535" s="17" t="s">
        <v>7048</v>
      </c>
      <c r="V1535" s="18" t="str">
        <f>IF(ISNA(MATCH("*post*",U1535,0)),IF(ISNA(MATCH("*pre*",U1535,0)),IF(ISNUMBER(MATCH($U1535,Applicability!$A$2:$A$7,0)),"Y",IF(ISNUMBER(MATCH($U1535,Applicability!$B$2:$B$7,0)),"N",IF(ISNA(MATCH("*"&amp;Applicability!$C$2&amp;"*",U1535,0)),"","Y"))),""),"")</f>
        <v/>
      </c>
      <c r="Y1535" s="14" t="s">
        <v>8574</v>
      </c>
      <c r="Z1535" s="14" t="s">
        <v>8524</v>
      </c>
      <c r="AA1535" s="14" t="s">
        <v>26</v>
      </c>
      <c r="AB1535" s="14" t="s">
        <v>162</v>
      </c>
      <c r="AC1535" s="14" t="s">
        <v>191</v>
      </c>
      <c r="AD1535" s="14" t="s">
        <v>26</v>
      </c>
      <c r="AE1535" s="14" t="s">
        <v>26</v>
      </c>
      <c r="AF1535" s="14" t="s">
        <v>783</v>
      </c>
      <c r="AG1535" s="14" t="s">
        <v>8527</v>
      </c>
      <c r="AH1535" s="14" t="s">
        <v>26</v>
      </c>
    </row>
    <row r="1536" spans="1:34" ht="108" x14ac:dyDescent="0.2">
      <c r="A1536" s="14" t="s">
        <v>26</v>
      </c>
      <c r="B1536" s="14" t="s">
        <v>6166</v>
      </c>
      <c r="C1536" s="14" t="s">
        <v>8576</v>
      </c>
      <c r="D1536" s="14" t="s">
        <v>6873</v>
      </c>
      <c r="E1536" s="14" t="s">
        <v>8578</v>
      </c>
      <c r="F1536" s="14" t="s">
        <v>33</v>
      </c>
      <c r="G1536" s="14"/>
      <c r="H1536" s="14"/>
      <c r="I1536" s="14"/>
      <c r="J1536" s="14"/>
      <c r="K1536" s="14"/>
      <c r="L1536" s="14"/>
      <c r="M1536" s="14" t="s">
        <v>8579</v>
      </c>
      <c r="N1536" s="14" t="s">
        <v>8580</v>
      </c>
      <c r="O1536" s="14"/>
      <c r="P1536" s="14"/>
      <c r="Q1536" s="14" t="s">
        <v>8581</v>
      </c>
      <c r="R1536" s="14" t="s">
        <v>8582</v>
      </c>
      <c r="S1536" s="14" t="s">
        <v>8583</v>
      </c>
      <c r="T1536" s="14" t="s">
        <v>1075</v>
      </c>
      <c r="U1536" s="17" t="s">
        <v>6880</v>
      </c>
      <c r="V1536" s="18" t="str">
        <f>IF(ISNA(MATCH("*post*",U1536,0)),IF(ISNA(MATCH("*pre*",U1536,0)),IF(ISNUMBER(MATCH($U1536,Applicability!$A$2:$A$7,0)),"Y",IF(ISNUMBER(MATCH($U1536,Applicability!$B$2:$B$7,0)),"N",IF(ISNA(MATCH("*"&amp;Applicability!$C$2&amp;"*",U1536,0)),"","Y"))),""),"")</f>
        <v/>
      </c>
      <c r="Y1536" s="14" t="s">
        <v>8577</v>
      </c>
      <c r="Z1536" s="14" t="s">
        <v>8287</v>
      </c>
      <c r="AA1536" s="14" t="s">
        <v>26</v>
      </c>
      <c r="AB1536" s="14" t="s">
        <v>32</v>
      </c>
      <c r="AC1536" s="14" t="s">
        <v>191</v>
      </c>
      <c r="AD1536" s="14" t="s">
        <v>26</v>
      </c>
      <c r="AE1536" s="14" t="s">
        <v>26</v>
      </c>
      <c r="AF1536" s="14" t="s">
        <v>2982</v>
      </c>
      <c r="AG1536" s="14" t="s">
        <v>6330</v>
      </c>
      <c r="AH1536" s="14" t="s">
        <v>26</v>
      </c>
    </row>
    <row r="1537" spans="1:34" ht="108" hidden="1" x14ac:dyDescent="0.2">
      <c r="A1537" s="14" t="s">
        <v>26</v>
      </c>
      <c r="B1537" s="14" t="s">
        <v>6166</v>
      </c>
      <c r="C1537" s="14" t="s">
        <v>8584</v>
      </c>
      <c r="D1537" s="14" t="s">
        <v>6873</v>
      </c>
      <c r="E1537" s="14" t="s">
        <v>8578</v>
      </c>
      <c r="F1537" s="14" t="s">
        <v>33</v>
      </c>
      <c r="G1537" s="14"/>
      <c r="H1537" s="14"/>
      <c r="I1537" s="14"/>
      <c r="J1537" s="14"/>
      <c r="K1537" s="14"/>
      <c r="L1537" s="14"/>
      <c r="M1537" s="14" t="s">
        <v>8586</v>
      </c>
      <c r="N1537" s="14" t="s">
        <v>8587</v>
      </c>
      <c r="O1537" s="14"/>
      <c r="P1537" s="14"/>
      <c r="Q1537" s="14" t="s">
        <v>7678</v>
      </c>
      <c r="R1537" s="14" t="s">
        <v>8588</v>
      </c>
      <c r="S1537" s="14" t="s">
        <v>8583</v>
      </c>
      <c r="T1537" s="14" t="s">
        <v>1075</v>
      </c>
      <c r="U1537" s="17" t="s">
        <v>1521</v>
      </c>
      <c r="V1537" s="18" t="str">
        <f>IF(ISNA(MATCH("*post*",U1537,0)),IF(ISNA(MATCH("*pre*",U1537,0)),IF(ISNUMBER(MATCH($U1537,Applicability!$A$2:$A$7,0)),"Y",IF(ISNUMBER(MATCH($U1537,Applicability!$B$2:$B$7,0)),"N",IF(ISNA(MATCH("*"&amp;Applicability!$C$2&amp;"*",U1537,0)),"","Y"))),""),"")</f>
        <v>Y</v>
      </c>
      <c r="Y1537" s="14" t="s">
        <v>8585</v>
      </c>
      <c r="Z1537" s="14" t="s">
        <v>8287</v>
      </c>
      <c r="AA1537" s="14" t="s">
        <v>26</v>
      </c>
      <c r="AB1537" s="14" t="s">
        <v>32</v>
      </c>
      <c r="AC1537" s="14" t="s">
        <v>191</v>
      </c>
      <c r="AD1537" s="14" t="s">
        <v>26</v>
      </c>
      <c r="AE1537" s="14" t="s">
        <v>26</v>
      </c>
      <c r="AF1537" s="14" t="s">
        <v>2982</v>
      </c>
      <c r="AG1537" s="14" t="s">
        <v>6330</v>
      </c>
      <c r="AH1537" s="14" t="s">
        <v>26</v>
      </c>
    </row>
    <row r="1538" spans="1:34" ht="108" x14ac:dyDescent="0.2">
      <c r="A1538" s="14" t="s">
        <v>26</v>
      </c>
      <c r="B1538" s="14" t="s">
        <v>6166</v>
      </c>
      <c r="C1538" s="14" t="s">
        <v>8589</v>
      </c>
      <c r="D1538" s="14" t="s">
        <v>6873</v>
      </c>
      <c r="E1538" s="14" t="s">
        <v>8578</v>
      </c>
      <c r="F1538" s="14" t="s">
        <v>33</v>
      </c>
      <c r="G1538" s="14"/>
      <c r="H1538" s="14"/>
      <c r="I1538" s="14"/>
      <c r="J1538" s="14"/>
      <c r="K1538" s="14"/>
      <c r="L1538" s="14"/>
      <c r="M1538" s="14" t="s">
        <v>8591</v>
      </c>
      <c r="N1538" s="14" t="s">
        <v>8592</v>
      </c>
      <c r="O1538" s="14"/>
      <c r="P1538" s="14"/>
      <c r="Q1538" s="14" t="s">
        <v>8593</v>
      </c>
      <c r="R1538" s="14" t="s">
        <v>8594</v>
      </c>
      <c r="S1538" s="14" t="s">
        <v>8583</v>
      </c>
      <c r="T1538" s="14" t="s">
        <v>1075</v>
      </c>
      <c r="U1538" s="17" t="s">
        <v>6866</v>
      </c>
      <c r="V1538" s="18" t="str">
        <f>IF(ISNA(MATCH("*post*",U1538,0)),IF(ISNA(MATCH("*pre*",U1538,0)),IF(ISNUMBER(MATCH($U1538,Applicability!$A$2:$A$7,0)),"Y",IF(ISNUMBER(MATCH($U1538,Applicability!$B$2:$B$7,0)),"N",IF(ISNA(MATCH("*"&amp;Applicability!$C$2&amp;"*",U1538,0)),"","Y"))),""),"")</f>
        <v/>
      </c>
      <c r="Y1538" s="14" t="s">
        <v>8590</v>
      </c>
      <c r="Z1538" s="14" t="s">
        <v>8287</v>
      </c>
      <c r="AA1538" s="14" t="s">
        <v>26</v>
      </c>
      <c r="AB1538" s="14" t="s">
        <v>32</v>
      </c>
      <c r="AC1538" s="14" t="s">
        <v>191</v>
      </c>
      <c r="AD1538" s="14" t="s">
        <v>26</v>
      </c>
      <c r="AE1538" s="14" t="s">
        <v>26</v>
      </c>
      <c r="AF1538" s="14" t="s">
        <v>2982</v>
      </c>
      <c r="AG1538" s="14" t="s">
        <v>6330</v>
      </c>
      <c r="AH1538" s="14" t="s">
        <v>26</v>
      </c>
    </row>
    <row r="1539" spans="1:34" ht="108" x14ac:dyDescent="0.2">
      <c r="A1539" s="14" t="s">
        <v>26</v>
      </c>
      <c r="B1539" s="14" t="s">
        <v>6166</v>
      </c>
      <c r="C1539" s="14" t="s">
        <v>8595</v>
      </c>
      <c r="D1539" s="14" t="s">
        <v>6873</v>
      </c>
      <c r="E1539" s="14" t="s">
        <v>8578</v>
      </c>
      <c r="F1539" s="14" t="s">
        <v>33</v>
      </c>
      <c r="G1539" s="14"/>
      <c r="H1539" s="14"/>
      <c r="I1539" s="14"/>
      <c r="J1539" s="14"/>
      <c r="K1539" s="14"/>
      <c r="L1539" s="14"/>
      <c r="M1539" s="14" t="s">
        <v>8597</v>
      </c>
      <c r="N1539" s="14" t="s">
        <v>8598</v>
      </c>
      <c r="O1539" s="14"/>
      <c r="P1539" s="14"/>
      <c r="Q1539" s="14" t="s">
        <v>8599</v>
      </c>
      <c r="R1539" s="14" t="s">
        <v>8600</v>
      </c>
      <c r="S1539" s="14" t="s">
        <v>8583</v>
      </c>
      <c r="T1539" s="14" t="s">
        <v>1075</v>
      </c>
      <c r="U1539" s="17" t="s">
        <v>7085</v>
      </c>
      <c r="V1539" s="18" t="str">
        <f>IF(ISNA(MATCH("*post*",U1539,0)),IF(ISNA(MATCH("*pre*",U1539,0)),IF(ISNUMBER(MATCH($U1539,Applicability!$A$2:$A$7,0)),"Y",IF(ISNUMBER(MATCH($U1539,Applicability!$B$2:$B$7,0)),"N",IF(ISNA(MATCH("*"&amp;Applicability!$C$2&amp;"*",U1539,0)),"","Y"))),""),"")</f>
        <v/>
      </c>
      <c r="Y1539" s="14" t="s">
        <v>8596</v>
      </c>
      <c r="Z1539" s="14" t="s">
        <v>8287</v>
      </c>
      <c r="AA1539" s="14" t="s">
        <v>26</v>
      </c>
      <c r="AB1539" s="14" t="s">
        <v>32</v>
      </c>
      <c r="AC1539" s="14" t="s">
        <v>191</v>
      </c>
      <c r="AD1539" s="14" t="s">
        <v>26</v>
      </c>
      <c r="AE1539" s="14" t="s">
        <v>26</v>
      </c>
      <c r="AF1539" s="14" t="s">
        <v>2982</v>
      </c>
      <c r="AG1539" s="14" t="s">
        <v>6330</v>
      </c>
      <c r="AH1539" s="14" t="s">
        <v>26</v>
      </c>
    </row>
    <row r="1540" spans="1:34" ht="81" hidden="1" x14ac:dyDescent="0.2">
      <c r="A1540" s="14" t="s">
        <v>26</v>
      </c>
      <c r="B1540" s="14" t="s">
        <v>6166</v>
      </c>
      <c r="C1540" s="14" t="s">
        <v>8601</v>
      </c>
      <c r="D1540" s="14" t="s">
        <v>8322</v>
      </c>
      <c r="E1540" s="14" t="s">
        <v>8604</v>
      </c>
      <c r="F1540" s="14" t="s">
        <v>163</v>
      </c>
      <c r="G1540" s="14"/>
      <c r="H1540" s="14"/>
      <c r="I1540" s="14"/>
      <c r="J1540" s="14"/>
      <c r="K1540" s="14"/>
      <c r="L1540" s="14"/>
      <c r="M1540" s="14" t="s">
        <v>7280</v>
      </c>
      <c r="N1540" s="14" t="s">
        <v>8587</v>
      </c>
      <c r="O1540" s="14"/>
      <c r="P1540" s="14"/>
      <c r="Q1540" s="14" t="s">
        <v>8266</v>
      </c>
      <c r="R1540" s="14" t="s">
        <v>8588</v>
      </c>
      <c r="S1540" s="14" t="s">
        <v>8605</v>
      </c>
      <c r="T1540" s="14" t="s">
        <v>84</v>
      </c>
      <c r="U1540" s="17" t="s">
        <v>1521</v>
      </c>
      <c r="V1540" s="18" t="str">
        <f>IF(ISNA(MATCH("*post*",U1540,0)),IF(ISNA(MATCH("*pre*",U1540,0)),IF(ISNUMBER(MATCH($U1540,Applicability!$A$2:$A$7,0)),"Y",IF(ISNUMBER(MATCH($U1540,Applicability!$B$2:$B$7,0)),"N",IF(ISNA(MATCH("*"&amp;Applicability!$C$2&amp;"*",U1540,0)),"","Y"))),""),"")</f>
        <v>Y</v>
      </c>
      <c r="Y1540" s="14" t="s">
        <v>8602</v>
      </c>
      <c r="Z1540" s="14" t="s">
        <v>8603</v>
      </c>
      <c r="AA1540" s="14" t="s">
        <v>26</v>
      </c>
      <c r="AB1540" s="14" t="s">
        <v>162</v>
      </c>
      <c r="AC1540" s="14" t="s">
        <v>191</v>
      </c>
      <c r="AD1540" s="14" t="s">
        <v>26</v>
      </c>
      <c r="AE1540" s="14" t="s">
        <v>26</v>
      </c>
      <c r="AF1540" s="14" t="s">
        <v>37</v>
      </c>
      <c r="AG1540" s="14" t="s">
        <v>1497</v>
      </c>
      <c r="AH1540" s="14" t="s">
        <v>26</v>
      </c>
    </row>
    <row r="1541" spans="1:34" ht="81" x14ac:dyDescent="0.2">
      <c r="A1541" s="14" t="s">
        <v>26</v>
      </c>
      <c r="B1541" s="14" t="s">
        <v>6166</v>
      </c>
      <c r="C1541" s="14" t="s">
        <v>8606</v>
      </c>
      <c r="D1541" s="14" t="s">
        <v>8322</v>
      </c>
      <c r="E1541" s="14" t="s">
        <v>8604</v>
      </c>
      <c r="F1541" s="14" t="s">
        <v>163</v>
      </c>
      <c r="G1541" s="14"/>
      <c r="H1541" s="14"/>
      <c r="I1541" s="14"/>
      <c r="J1541" s="14"/>
      <c r="K1541" s="14"/>
      <c r="L1541" s="14"/>
      <c r="M1541" s="14" t="s">
        <v>8608</v>
      </c>
      <c r="N1541" s="14" t="s">
        <v>8592</v>
      </c>
      <c r="O1541" s="14"/>
      <c r="P1541" s="14"/>
      <c r="Q1541" s="14" t="s">
        <v>2487</v>
      </c>
      <c r="R1541" s="14" t="s">
        <v>8594</v>
      </c>
      <c r="S1541" s="14" t="s">
        <v>8605</v>
      </c>
      <c r="T1541" s="14" t="s">
        <v>84</v>
      </c>
      <c r="U1541" s="17" t="s">
        <v>6866</v>
      </c>
      <c r="V1541" s="18" t="str">
        <f>IF(ISNA(MATCH("*post*",U1541,0)),IF(ISNA(MATCH("*pre*",U1541,0)),IF(ISNUMBER(MATCH($U1541,Applicability!$A$2:$A$7,0)),"Y",IF(ISNUMBER(MATCH($U1541,Applicability!$B$2:$B$7,0)),"N",IF(ISNA(MATCH("*"&amp;Applicability!$C$2&amp;"*",U1541,0)),"","Y"))),""),"")</f>
        <v/>
      </c>
      <c r="Y1541" s="14" t="s">
        <v>8607</v>
      </c>
      <c r="Z1541" s="14" t="s">
        <v>8603</v>
      </c>
      <c r="AA1541" s="14" t="s">
        <v>26</v>
      </c>
      <c r="AB1541" s="14" t="s">
        <v>162</v>
      </c>
      <c r="AC1541" s="14" t="s">
        <v>191</v>
      </c>
      <c r="AD1541" s="14" t="s">
        <v>26</v>
      </c>
      <c r="AE1541" s="14" t="s">
        <v>26</v>
      </c>
      <c r="AF1541" s="14" t="s">
        <v>37</v>
      </c>
      <c r="AG1541" s="14" t="s">
        <v>1497</v>
      </c>
      <c r="AH1541" s="14" t="s">
        <v>26</v>
      </c>
    </row>
    <row r="1542" spans="1:34" ht="162" hidden="1" x14ac:dyDescent="0.2">
      <c r="A1542" s="14" t="s">
        <v>26</v>
      </c>
      <c r="B1542" s="14" t="s">
        <v>6166</v>
      </c>
      <c r="C1542" s="14" t="s">
        <v>8609</v>
      </c>
      <c r="D1542" s="14" t="s">
        <v>8612</v>
      </c>
      <c r="E1542" s="14" t="s">
        <v>8613</v>
      </c>
      <c r="F1542" s="14" t="s">
        <v>33</v>
      </c>
      <c r="G1542" s="14" t="s">
        <v>73</v>
      </c>
      <c r="H1542" s="14" t="s">
        <v>34</v>
      </c>
      <c r="I1542" s="14" t="s">
        <v>876</v>
      </c>
      <c r="J1542" s="14" t="s">
        <v>34</v>
      </c>
      <c r="K1542" s="14"/>
      <c r="L1542" s="14"/>
      <c r="M1542" s="14"/>
      <c r="N1542" s="14"/>
      <c r="O1542" s="14"/>
      <c r="P1542" s="14"/>
      <c r="Q1542" s="14"/>
      <c r="R1542" s="14"/>
      <c r="S1542" s="14" t="s">
        <v>8614</v>
      </c>
      <c r="T1542" s="14" t="s">
        <v>8615</v>
      </c>
      <c r="U1542" s="17" t="s">
        <v>39</v>
      </c>
      <c r="V1542" s="18" t="str">
        <f>IF(ISNA(MATCH("*post*",U1542,0)),IF(ISNA(MATCH("*pre*",U1542,0)),IF(ISNUMBER(MATCH($U1542,Applicability!$A$2:$A$7,0)),"Y",IF(ISNUMBER(MATCH($U1542,Applicability!$B$2:$B$7,0)),"N",IF(ISNA(MATCH("*"&amp;Applicability!$C$2&amp;"*",U1542,0)),"","Y"))),""),"")</f>
        <v>Y</v>
      </c>
      <c r="Y1542" s="14" t="s">
        <v>8610</v>
      </c>
      <c r="Z1542" s="14" t="s">
        <v>8611</v>
      </c>
      <c r="AA1542" s="14" t="s">
        <v>26</v>
      </c>
      <c r="AB1542" s="14" t="s">
        <v>32</v>
      </c>
      <c r="AC1542" s="14" t="s">
        <v>35</v>
      </c>
      <c r="AD1542" s="14" t="s">
        <v>26</v>
      </c>
      <c r="AE1542" s="14" t="s">
        <v>26</v>
      </c>
      <c r="AF1542" s="14" t="s">
        <v>783</v>
      </c>
      <c r="AG1542" s="14" t="s">
        <v>8616</v>
      </c>
      <c r="AH1542" s="14" t="s">
        <v>26</v>
      </c>
    </row>
    <row r="1543" spans="1:34" ht="67.5" hidden="1" x14ac:dyDescent="0.2">
      <c r="A1543" s="14" t="s">
        <v>26</v>
      </c>
      <c r="B1543" s="14" t="s">
        <v>6166</v>
      </c>
      <c r="C1543" s="14" t="s">
        <v>8617</v>
      </c>
      <c r="D1543" s="14" t="s">
        <v>8620</v>
      </c>
      <c r="E1543" s="14" t="s">
        <v>8621</v>
      </c>
      <c r="F1543" s="14" t="s">
        <v>33</v>
      </c>
      <c r="G1543" s="14" t="s">
        <v>73</v>
      </c>
      <c r="H1543" s="14" t="s">
        <v>34</v>
      </c>
      <c r="I1543" s="14" t="s">
        <v>876</v>
      </c>
      <c r="J1543" s="14" t="s">
        <v>34</v>
      </c>
      <c r="K1543" s="14"/>
      <c r="L1543" s="14"/>
      <c r="M1543" s="14"/>
      <c r="N1543" s="14"/>
      <c r="O1543" s="14"/>
      <c r="P1543" s="14"/>
      <c r="Q1543" s="14"/>
      <c r="R1543" s="14"/>
      <c r="S1543" s="14" t="s">
        <v>8622</v>
      </c>
      <c r="T1543" s="14" t="s">
        <v>84</v>
      </c>
      <c r="U1543" s="17" t="s">
        <v>39</v>
      </c>
      <c r="V1543" s="18" t="str">
        <f>IF(ISNA(MATCH("*post*",U1543,0)),IF(ISNA(MATCH("*pre*",U1543,0)),IF(ISNUMBER(MATCH($U1543,Applicability!$A$2:$A$7,0)),"Y",IF(ISNUMBER(MATCH($U1543,Applicability!$B$2:$B$7,0)),"N",IF(ISNA(MATCH("*"&amp;Applicability!$C$2&amp;"*",U1543,0)),"","Y"))),""),"")</f>
        <v>Y</v>
      </c>
      <c r="Y1543" s="14" t="s">
        <v>8618</v>
      </c>
      <c r="Z1543" s="14" t="s">
        <v>8619</v>
      </c>
      <c r="AA1543" s="14" t="s">
        <v>26</v>
      </c>
      <c r="AB1543" s="14" t="s">
        <v>32</v>
      </c>
      <c r="AC1543" s="14" t="s">
        <v>35</v>
      </c>
      <c r="AD1543" s="14" t="s">
        <v>26</v>
      </c>
      <c r="AE1543" s="14" t="s">
        <v>26</v>
      </c>
      <c r="AF1543" s="14" t="s">
        <v>37</v>
      </c>
      <c r="AG1543" s="14" t="s">
        <v>198</v>
      </c>
      <c r="AH1543" s="14" t="s">
        <v>26</v>
      </c>
    </row>
    <row r="1544" spans="1:34" ht="81" hidden="1" x14ac:dyDescent="0.2">
      <c r="A1544" s="14" t="s">
        <v>26</v>
      </c>
      <c r="B1544" s="14" t="s">
        <v>6166</v>
      </c>
      <c r="C1544" s="14" t="s">
        <v>8623</v>
      </c>
      <c r="D1544" s="14" t="s">
        <v>8620</v>
      </c>
      <c r="E1544" s="14" t="s">
        <v>8626</v>
      </c>
      <c r="F1544" s="14" t="s">
        <v>33</v>
      </c>
      <c r="G1544" s="14" t="s">
        <v>73</v>
      </c>
      <c r="H1544" s="14" t="s">
        <v>34</v>
      </c>
      <c r="I1544" s="14" t="s">
        <v>876</v>
      </c>
      <c r="J1544" s="14" t="s">
        <v>34</v>
      </c>
      <c r="K1544" s="14"/>
      <c r="L1544" s="14"/>
      <c r="M1544" s="14"/>
      <c r="N1544" s="14"/>
      <c r="O1544" s="14"/>
      <c r="P1544" s="14"/>
      <c r="Q1544" s="14"/>
      <c r="R1544" s="14"/>
      <c r="S1544" s="14" t="s">
        <v>8627</v>
      </c>
      <c r="T1544" s="14" t="s">
        <v>51</v>
      </c>
      <c r="U1544" s="17" t="s">
        <v>39</v>
      </c>
      <c r="V1544" s="18" t="str">
        <f>IF(ISNA(MATCH("*post*",U1544,0)),IF(ISNA(MATCH("*pre*",U1544,0)),IF(ISNUMBER(MATCH($U1544,Applicability!$A$2:$A$7,0)),"Y",IF(ISNUMBER(MATCH($U1544,Applicability!$B$2:$B$7,0)),"N",IF(ISNA(MATCH("*"&amp;Applicability!$C$2&amp;"*",U1544,0)),"","Y"))),""),"")</f>
        <v>Y</v>
      </c>
      <c r="Y1544" s="14" t="s">
        <v>8624</v>
      </c>
      <c r="Z1544" s="14" t="s">
        <v>8625</v>
      </c>
      <c r="AA1544" s="14" t="s">
        <v>26</v>
      </c>
      <c r="AB1544" s="14" t="s">
        <v>32</v>
      </c>
      <c r="AC1544" s="14" t="s">
        <v>35</v>
      </c>
      <c r="AD1544" s="14" t="s">
        <v>26</v>
      </c>
      <c r="AE1544" s="14" t="s">
        <v>26</v>
      </c>
      <c r="AF1544" s="14" t="s">
        <v>37</v>
      </c>
      <c r="AG1544" s="14" t="s">
        <v>2234</v>
      </c>
      <c r="AH1544" s="14" t="s">
        <v>26</v>
      </c>
    </row>
    <row r="1545" spans="1:34" ht="189" x14ac:dyDescent="0.2">
      <c r="A1545" s="14" t="s">
        <v>26</v>
      </c>
      <c r="B1545" s="14" t="s">
        <v>6166</v>
      </c>
      <c r="C1545" s="14" t="s">
        <v>8628</v>
      </c>
      <c r="D1545" s="14" t="s">
        <v>8180</v>
      </c>
      <c r="E1545" s="14" t="s">
        <v>8631</v>
      </c>
      <c r="F1545" s="14" t="s">
        <v>33</v>
      </c>
      <c r="G1545" s="14"/>
      <c r="H1545" s="14"/>
      <c r="I1545" s="14"/>
      <c r="J1545" s="14"/>
      <c r="K1545" s="14" t="s">
        <v>8632</v>
      </c>
      <c r="L1545" s="14" t="s">
        <v>8633</v>
      </c>
      <c r="M1545" s="14" t="s">
        <v>8634</v>
      </c>
      <c r="N1545" s="14" t="s">
        <v>8633</v>
      </c>
      <c r="O1545" s="14" t="s">
        <v>8635</v>
      </c>
      <c r="P1545" s="14" t="s">
        <v>8636</v>
      </c>
      <c r="Q1545" s="14" t="s">
        <v>8637</v>
      </c>
      <c r="R1545" s="14" t="s">
        <v>8636</v>
      </c>
      <c r="S1545" s="14" t="s">
        <v>8638</v>
      </c>
      <c r="T1545" s="14" t="s">
        <v>1485</v>
      </c>
      <c r="U1545" s="17" t="s">
        <v>7085</v>
      </c>
      <c r="V1545" s="18" t="str">
        <f>IF(ISNA(MATCH("*post*",U1545,0)),IF(ISNA(MATCH("*pre*",U1545,0)),IF(ISNUMBER(MATCH($U1545,Applicability!$A$2:$A$7,0)),"Y",IF(ISNUMBER(MATCH($U1545,Applicability!$B$2:$B$7,0)),"N",IF(ISNA(MATCH("*"&amp;Applicability!$C$2&amp;"*",U1545,0)),"","Y"))),""),"")</f>
        <v/>
      </c>
      <c r="Y1545" s="14" t="s">
        <v>8629</v>
      </c>
      <c r="Z1545" s="14" t="s">
        <v>8630</v>
      </c>
      <c r="AA1545" s="14" t="s">
        <v>8489</v>
      </c>
      <c r="AB1545" s="14" t="s">
        <v>32</v>
      </c>
      <c r="AC1545" s="14" t="s">
        <v>326</v>
      </c>
      <c r="AD1545" s="14" t="s">
        <v>26</v>
      </c>
      <c r="AE1545" s="14" t="s">
        <v>4708</v>
      </c>
      <c r="AF1545" s="14" t="s">
        <v>8492</v>
      </c>
      <c r="AG1545" s="14" t="s">
        <v>8639</v>
      </c>
      <c r="AH1545" s="14" t="s">
        <v>8495</v>
      </c>
    </row>
    <row r="1546" spans="1:34" ht="189" x14ac:dyDescent="0.2">
      <c r="A1546" s="14" t="s">
        <v>26</v>
      </c>
      <c r="B1546" s="14" t="s">
        <v>6166</v>
      </c>
      <c r="C1546" s="14" t="s">
        <v>8640</v>
      </c>
      <c r="D1546" s="14" t="s">
        <v>8180</v>
      </c>
      <c r="E1546" s="14" t="s">
        <v>8631</v>
      </c>
      <c r="F1546" s="14" t="s">
        <v>33</v>
      </c>
      <c r="G1546" s="14"/>
      <c r="H1546" s="14"/>
      <c r="I1546" s="14"/>
      <c r="J1546" s="14"/>
      <c r="K1546" s="14" t="s">
        <v>8642</v>
      </c>
      <c r="L1546" s="14" t="s">
        <v>8643</v>
      </c>
      <c r="M1546" s="14" t="s">
        <v>8644</v>
      </c>
      <c r="N1546" s="14" t="s">
        <v>8643</v>
      </c>
      <c r="O1546" s="14" t="s">
        <v>8645</v>
      </c>
      <c r="P1546" s="14" t="s">
        <v>8646</v>
      </c>
      <c r="Q1546" s="14" t="s">
        <v>8647</v>
      </c>
      <c r="R1546" s="14" t="s">
        <v>8646</v>
      </c>
      <c r="S1546" s="14" t="s">
        <v>8638</v>
      </c>
      <c r="T1546" s="14" t="s">
        <v>1485</v>
      </c>
      <c r="U1546" s="17" t="s">
        <v>6880</v>
      </c>
      <c r="V1546" s="18" t="str">
        <f>IF(ISNA(MATCH("*post*",U1546,0)),IF(ISNA(MATCH("*pre*",U1546,0)),IF(ISNUMBER(MATCH($U1546,Applicability!$A$2:$A$7,0)),"Y",IF(ISNUMBER(MATCH($U1546,Applicability!$B$2:$B$7,0)),"N",IF(ISNA(MATCH("*"&amp;Applicability!$C$2&amp;"*",U1546,0)),"","Y"))),""),"")</f>
        <v/>
      </c>
      <c r="Y1546" s="14" t="s">
        <v>8641</v>
      </c>
      <c r="Z1546" s="14" t="s">
        <v>8630</v>
      </c>
      <c r="AA1546" s="14" t="s">
        <v>8489</v>
      </c>
      <c r="AB1546" s="14" t="s">
        <v>32</v>
      </c>
      <c r="AC1546" s="14" t="s">
        <v>326</v>
      </c>
      <c r="AD1546" s="14" t="s">
        <v>26</v>
      </c>
      <c r="AE1546" s="14" t="s">
        <v>4708</v>
      </c>
      <c r="AF1546" s="14" t="s">
        <v>8492</v>
      </c>
      <c r="AG1546" s="14" t="s">
        <v>8639</v>
      </c>
      <c r="AH1546" s="14" t="s">
        <v>8495</v>
      </c>
    </row>
    <row r="1547" spans="1:34" ht="189" hidden="1" x14ac:dyDescent="0.2">
      <c r="A1547" s="14" t="s">
        <v>26</v>
      </c>
      <c r="B1547" s="14" t="s">
        <v>6166</v>
      </c>
      <c r="C1547" s="14" t="s">
        <v>8648</v>
      </c>
      <c r="D1547" s="14" t="s">
        <v>8180</v>
      </c>
      <c r="E1547" s="14" t="s">
        <v>8631</v>
      </c>
      <c r="F1547" s="14" t="s">
        <v>33</v>
      </c>
      <c r="G1547" s="14"/>
      <c r="H1547" s="14"/>
      <c r="I1547" s="14"/>
      <c r="J1547" s="14"/>
      <c r="K1547" s="14" t="s">
        <v>8650</v>
      </c>
      <c r="L1547" s="14" t="s">
        <v>8651</v>
      </c>
      <c r="M1547" s="14" t="s">
        <v>8652</v>
      </c>
      <c r="N1547" s="14" t="s">
        <v>8651</v>
      </c>
      <c r="O1547" s="14" t="s">
        <v>8653</v>
      </c>
      <c r="P1547" s="14" t="s">
        <v>8654</v>
      </c>
      <c r="Q1547" s="14" t="s">
        <v>8655</v>
      </c>
      <c r="R1547" s="14" t="s">
        <v>8654</v>
      </c>
      <c r="S1547" s="14" t="s">
        <v>8638</v>
      </c>
      <c r="T1547" s="14" t="s">
        <v>1485</v>
      </c>
      <c r="U1547" s="17" t="s">
        <v>1521</v>
      </c>
      <c r="V1547" s="18" t="str">
        <f>IF(ISNA(MATCH("*post*",U1547,0)),IF(ISNA(MATCH("*pre*",U1547,0)),IF(ISNUMBER(MATCH($U1547,Applicability!$A$2:$A$7,0)),"Y",IF(ISNUMBER(MATCH($U1547,Applicability!$B$2:$B$7,0)),"N",IF(ISNA(MATCH("*"&amp;Applicability!$C$2&amp;"*",U1547,0)),"","Y"))),""),"")</f>
        <v>Y</v>
      </c>
      <c r="Y1547" s="14" t="s">
        <v>8649</v>
      </c>
      <c r="Z1547" s="14" t="s">
        <v>8630</v>
      </c>
      <c r="AA1547" s="14" t="s">
        <v>8489</v>
      </c>
      <c r="AB1547" s="14" t="s">
        <v>32</v>
      </c>
      <c r="AC1547" s="14" t="s">
        <v>326</v>
      </c>
      <c r="AD1547" s="14" t="s">
        <v>26</v>
      </c>
      <c r="AE1547" s="14" t="s">
        <v>4708</v>
      </c>
      <c r="AF1547" s="14" t="s">
        <v>8492</v>
      </c>
      <c r="AG1547" s="14" t="s">
        <v>8639</v>
      </c>
      <c r="AH1547" s="14" t="s">
        <v>8495</v>
      </c>
    </row>
    <row r="1548" spans="1:34" ht="189" x14ac:dyDescent="0.2">
      <c r="A1548" s="14" t="s">
        <v>26</v>
      </c>
      <c r="B1548" s="14" t="s">
        <v>6166</v>
      </c>
      <c r="C1548" s="14" t="s">
        <v>8656</v>
      </c>
      <c r="D1548" s="14" t="s">
        <v>8180</v>
      </c>
      <c r="E1548" s="14" t="s">
        <v>8631</v>
      </c>
      <c r="F1548" s="14" t="s">
        <v>33</v>
      </c>
      <c r="G1548" s="14"/>
      <c r="H1548" s="14"/>
      <c r="I1548" s="14"/>
      <c r="J1548" s="14"/>
      <c r="K1548" s="14" t="s">
        <v>8658</v>
      </c>
      <c r="L1548" s="14" t="s">
        <v>8659</v>
      </c>
      <c r="M1548" s="14" t="s">
        <v>8660</v>
      </c>
      <c r="N1548" s="14" t="s">
        <v>8659</v>
      </c>
      <c r="O1548" s="14" t="s">
        <v>8661</v>
      </c>
      <c r="P1548" s="14" t="s">
        <v>8662</v>
      </c>
      <c r="Q1548" s="14" t="s">
        <v>8663</v>
      </c>
      <c r="R1548" s="14" t="s">
        <v>8662</v>
      </c>
      <c r="S1548" s="14" t="s">
        <v>8638</v>
      </c>
      <c r="T1548" s="14" t="s">
        <v>1485</v>
      </c>
      <c r="U1548" s="17" t="s">
        <v>6866</v>
      </c>
      <c r="V1548" s="18" t="str">
        <f>IF(ISNA(MATCH("*post*",U1548,0)),IF(ISNA(MATCH("*pre*",U1548,0)),IF(ISNUMBER(MATCH($U1548,Applicability!$A$2:$A$7,0)),"Y",IF(ISNUMBER(MATCH($U1548,Applicability!$B$2:$B$7,0)),"N",IF(ISNA(MATCH("*"&amp;Applicability!$C$2&amp;"*",U1548,0)),"","Y"))),""),"")</f>
        <v/>
      </c>
      <c r="Y1548" s="14" t="s">
        <v>8657</v>
      </c>
      <c r="Z1548" s="14" t="s">
        <v>8630</v>
      </c>
      <c r="AA1548" s="14" t="s">
        <v>8489</v>
      </c>
      <c r="AB1548" s="14" t="s">
        <v>32</v>
      </c>
      <c r="AC1548" s="14" t="s">
        <v>326</v>
      </c>
      <c r="AD1548" s="14" t="s">
        <v>26</v>
      </c>
      <c r="AE1548" s="14" t="s">
        <v>4708</v>
      </c>
      <c r="AF1548" s="14" t="s">
        <v>8492</v>
      </c>
      <c r="AG1548" s="14" t="s">
        <v>8639</v>
      </c>
      <c r="AH1548" s="14" t="s">
        <v>8495</v>
      </c>
    </row>
    <row r="1549" spans="1:34" ht="189" x14ac:dyDescent="0.2">
      <c r="A1549" s="14" t="s">
        <v>26</v>
      </c>
      <c r="B1549" s="14" t="s">
        <v>6166</v>
      </c>
      <c r="C1549" s="14" t="s">
        <v>8664</v>
      </c>
      <c r="D1549" s="14" t="s">
        <v>8180</v>
      </c>
      <c r="E1549" s="14" t="s">
        <v>8631</v>
      </c>
      <c r="F1549" s="14" t="s">
        <v>33</v>
      </c>
      <c r="G1549" s="14"/>
      <c r="H1549" s="14"/>
      <c r="I1549" s="14"/>
      <c r="J1549" s="14"/>
      <c r="K1549" s="14" t="s">
        <v>8666</v>
      </c>
      <c r="L1549" s="14" t="s">
        <v>8667</v>
      </c>
      <c r="M1549" s="14" t="s">
        <v>8668</v>
      </c>
      <c r="N1549" s="14" t="s">
        <v>8667</v>
      </c>
      <c r="O1549" s="14" t="s">
        <v>8669</v>
      </c>
      <c r="P1549" s="14" t="s">
        <v>8670</v>
      </c>
      <c r="Q1549" s="14" t="s">
        <v>8671</v>
      </c>
      <c r="R1549" s="14" t="s">
        <v>8670</v>
      </c>
      <c r="S1549" s="14" t="s">
        <v>8638</v>
      </c>
      <c r="T1549" s="14" t="s">
        <v>1485</v>
      </c>
      <c r="U1549" s="17" t="s">
        <v>7094</v>
      </c>
      <c r="V1549" s="18" t="str">
        <f>IF(ISNA(MATCH("*post*",U1549,0)),IF(ISNA(MATCH("*pre*",U1549,0)),IF(ISNUMBER(MATCH($U1549,Applicability!$A$2:$A$7,0)),"Y",IF(ISNUMBER(MATCH($U1549,Applicability!$B$2:$B$7,0)),"N",IF(ISNA(MATCH("*"&amp;Applicability!$C$2&amp;"*",U1549,0)),"","Y"))),""),"")</f>
        <v/>
      </c>
      <c r="Y1549" s="14" t="s">
        <v>8665</v>
      </c>
      <c r="Z1549" s="14" t="s">
        <v>8630</v>
      </c>
      <c r="AA1549" s="14" t="s">
        <v>8489</v>
      </c>
      <c r="AB1549" s="14" t="s">
        <v>32</v>
      </c>
      <c r="AC1549" s="14" t="s">
        <v>326</v>
      </c>
      <c r="AD1549" s="14" t="s">
        <v>26</v>
      </c>
      <c r="AE1549" s="14" t="s">
        <v>4708</v>
      </c>
      <c r="AF1549" s="14" t="s">
        <v>8492</v>
      </c>
      <c r="AG1549" s="14" t="s">
        <v>8639</v>
      </c>
      <c r="AH1549" s="14" t="s">
        <v>8495</v>
      </c>
    </row>
    <row r="1550" spans="1:34" ht="189" x14ac:dyDescent="0.2">
      <c r="A1550" s="14" t="s">
        <v>26</v>
      </c>
      <c r="B1550" s="14" t="s">
        <v>6166</v>
      </c>
      <c r="C1550" s="14" t="s">
        <v>8672</v>
      </c>
      <c r="D1550" s="14" t="s">
        <v>8180</v>
      </c>
      <c r="E1550" s="14" t="s">
        <v>8631</v>
      </c>
      <c r="F1550" s="14" t="s">
        <v>33</v>
      </c>
      <c r="G1550" s="14" t="s">
        <v>73</v>
      </c>
      <c r="H1550" s="14" t="s">
        <v>73</v>
      </c>
      <c r="I1550" s="14" t="s">
        <v>876</v>
      </c>
      <c r="J1550" s="14" t="s">
        <v>73</v>
      </c>
      <c r="K1550" s="14"/>
      <c r="L1550" s="14"/>
      <c r="M1550" s="14"/>
      <c r="N1550" s="14"/>
      <c r="O1550" s="14"/>
      <c r="P1550" s="14"/>
      <c r="Q1550" s="14"/>
      <c r="R1550" s="14"/>
      <c r="S1550" s="14" t="s">
        <v>8638</v>
      </c>
      <c r="T1550" s="14" t="s">
        <v>1485</v>
      </c>
      <c r="U1550" s="17" t="s">
        <v>400</v>
      </c>
      <c r="V1550" s="18" t="str">
        <f>IF(ISNA(MATCH("*post*",U1550,0)),IF(ISNA(MATCH("*pre*",U1550,0)),IF(ISNUMBER(MATCH($U1550,Applicability!$A$2:$A$7,0)),"Y",IF(ISNUMBER(MATCH($U1550,Applicability!$B$2:$B$7,0)),"N",IF(ISNA(MATCH("*"&amp;Applicability!$C$2&amp;"*",U1550,0)),"","Y"))),""),"")</f>
        <v/>
      </c>
      <c r="Y1550" s="14" t="s">
        <v>8673</v>
      </c>
      <c r="Z1550" s="14" t="s">
        <v>8630</v>
      </c>
      <c r="AA1550" s="14" t="s">
        <v>8489</v>
      </c>
      <c r="AB1550" s="14" t="s">
        <v>32</v>
      </c>
      <c r="AC1550" s="14" t="s">
        <v>35</v>
      </c>
      <c r="AD1550" s="14" t="s">
        <v>26</v>
      </c>
      <c r="AE1550" s="14" t="s">
        <v>4708</v>
      </c>
      <c r="AF1550" s="14" t="s">
        <v>8492</v>
      </c>
      <c r="AG1550" s="14" t="s">
        <v>8639</v>
      </c>
      <c r="AH1550" s="14" t="s">
        <v>8495</v>
      </c>
    </row>
    <row r="1551" spans="1:34" ht="108" hidden="1" x14ac:dyDescent="0.2">
      <c r="A1551" s="14" t="s">
        <v>26</v>
      </c>
      <c r="B1551" s="14" t="s">
        <v>6166</v>
      </c>
      <c r="C1551" s="14" t="s">
        <v>8674</v>
      </c>
      <c r="D1551" s="14" t="s">
        <v>8187</v>
      </c>
      <c r="E1551" s="14" t="s">
        <v>8676</v>
      </c>
      <c r="F1551" s="14" t="s">
        <v>33</v>
      </c>
      <c r="G1551" s="14" t="s">
        <v>73</v>
      </c>
      <c r="H1551" s="14" t="s">
        <v>73</v>
      </c>
      <c r="I1551" s="14" t="s">
        <v>876</v>
      </c>
      <c r="J1551" s="14" t="s">
        <v>73</v>
      </c>
      <c r="K1551" s="14"/>
      <c r="L1551" s="14"/>
      <c r="M1551" s="14"/>
      <c r="N1551" s="14"/>
      <c r="O1551" s="14"/>
      <c r="P1551" s="14"/>
      <c r="Q1551" s="14"/>
      <c r="R1551" s="14"/>
      <c r="S1551" s="14" t="s">
        <v>8677</v>
      </c>
      <c r="T1551" s="14" t="s">
        <v>4629</v>
      </c>
      <c r="U1551" s="17" t="s">
        <v>39</v>
      </c>
      <c r="V1551" s="18" t="str">
        <f>IF(ISNA(MATCH("*post*",U1551,0)),IF(ISNA(MATCH("*pre*",U1551,0)),IF(ISNUMBER(MATCH($U1551,Applicability!$A$2:$A$7,0)),"Y",IF(ISNUMBER(MATCH($U1551,Applicability!$B$2:$B$7,0)),"N",IF(ISNA(MATCH("*"&amp;Applicability!$C$2&amp;"*",U1551,0)),"","Y"))),""),"")</f>
        <v>Y</v>
      </c>
      <c r="Y1551" s="14" t="s">
        <v>8675</v>
      </c>
      <c r="Z1551" s="14" t="s">
        <v>8186</v>
      </c>
      <c r="AA1551" s="14" t="s">
        <v>5884</v>
      </c>
      <c r="AB1551" s="14" t="s">
        <v>32</v>
      </c>
      <c r="AC1551" s="14" t="s">
        <v>35</v>
      </c>
      <c r="AD1551" s="14" t="s">
        <v>26</v>
      </c>
      <c r="AE1551" s="14" t="s">
        <v>4708</v>
      </c>
      <c r="AF1551" s="14" t="s">
        <v>783</v>
      </c>
      <c r="AG1551" s="14" t="s">
        <v>8191</v>
      </c>
      <c r="AH1551" s="14" t="s">
        <v>1360</v>
      </c>
    </row>
    <row r="1552" spans="1:34" ht="270" hidden="1" x14ac:dyDescent="0.2">
      <c r="A1552" s="14" t="s">
        <v>26</v>
      </c>
      <c r="B1552" s="14" t="s">
        <v>6166</v>
      </c>
      <c r="C1552" s="14" t="s">
        <v>8678</v>
      </c>
      <c r="D1552" s="14" t="s">
        <v>8681</v>
      </c>
      <c r="E1552" s="14" t="s">
        <v>8682</v>
      </c>
      <c r="F1552" s="14" t="s">
        <v>33</v>
      </c>
      <c r="G1552" s="14" t="s">
        <v>73</v>
      </c>
      <c r="H1552" s="14" t="s">
        <v>73</v>
      </c>
      <c r="I1552" s="14" t="s">
        <v>876</v>
      </c>
      <c r="J1552" s="14" t="s">
        <v>73</v>
      </c>
      <c r="K1552" s="14"/>
      <c r="L1552" s="14"/>
      <c r="M1552" s="14"/>
      <c r="N1552" s="14"/>
      <c r="O1552" s="14"/>
      <c r="P1552" s="14"/>
      <c r="Q1552" s="14"/>
      <c r="R1552" s="14"/>
      <c r="S1552" s="14" t="s">
        <v>8683</v>
      </c>
      <c r="T1552" s="14" t="s">
        <v>4322</v>
      </c>
      <c r="U1552" s="17" t="s">
        <v>39</v>
      </c>
      <c r="V1552" s="18" t="str">
        <f>IF(ISNA(MATCH("*post*",U1552,0)),IF(ISNA(MATCH("*pre*",U1552,0)),IF(ISNUMBER(MATCH($U1552,Applicability!$A$2:$A$7,0)),"Y",IF(ISNUMBER(MATCH($U1552,Applicability!$B$2:$B$7,0)),"N",IF(ISNA(MATCH("*"&amp;Applicability!$C$2&amp;"*",U1552,0)),"","Y"))),""),"")</f>
        <v>Y</v>
      </c>
      <c r="Y1552" s="14" t="s">
        <v>8679</v>
      </c>
      <c r="Z1552" s="14" t="s">
        <v>8680</v>
      </c>
      <c r="AA1552" s="14" t="s">
        <v>26</v>
      </c>
      <c r="AB1552" s="14" t="s">
        <v>32</v>
      </c>
      <c r="AC1552" s="14" t="s">
        <v>35</v>
      </c>
      <c r="AD1552" s="14" t="s">
        <v>26</v>
      </c>
      <c r="AE1552" s="14" t="s">
        <v>4708</v>
      </c>
      <c r="AF1552" s="14" t="s">
        <v>8684</v>
      </c>
      <c r="AG1552" s="14" t="s">
        <v>8685</v>
      </c>
      <c r="AH1552" s="14" t="s">
        <v>26</v>
      </c>
    </row>
    <row r="1553" spans="1:34" ht="81" hidden="1" x14ac:dyDescent="0.2">
      <c r="A1553" s="14" t="s">
        <v>26</v>
      </c>
      <c r="B1553" s="14" t="s">
        <v>6166</v>
      </c>
      <c r="C1553" s="14" t="s">
        <v>8686</v>
      </c>
      <c r="D1553" s="14" t="s">
        <v>8180</v>
      </c>
      <c r="E1553" s="14" t="s">
        <v>8689</v>
      </c>
      <c r="F1553" s="14" t="s">
        <v>33</v>
      </c>
      <c r="G1553" s="14"/>
      <c r="H1553" s="14"/>
      <c r="I1553" s="14" t="s">
        <v>876</v>
      </c>
      <c r="J1553" s="14" t="s">
        <v>73</v>
      </c>
      <c r="K1553" s="14"/>
      <c r="L1553" s="14"/>
      <c r="M1553" s="14"/>
      <c r="N1553" s="14"/>
      <c r="O1553" s="14"/>
      <c r="P1553" s="14"/>
      <c r="Q1553" s="14"/>
      <c r="R1553" s="14"/>
      <c r="S1553" s="14" t="s">
        <v>8690</v>
      </c>
      <c r="T1553" s="14" t="s">
        <v>8520</v>
      </c>
      <c r="U1553" s="17" t="s">
        <v>39</v>
      </c>
      <c r="V1553" s="18" t="str">
        <f>IF(ISNA(MATCH("*post*",U1553,0)),IF(ISNA(MATCH("*pre*",U1553,0)),IF(ISNUMBER(MATCH($U1553,Applicability!$A$2:$A$7,0)),"Y",IF(ISNUMBER(MATCH($U1553,Applicability!$B$2:$B$7,0)),"N",IF(ISNA(MATCH("*"&amp;Applicability!$C$2&amp;"*",U1553,0)),"","Y"))),""),"")</f>
        <v>Y</v>
      </c>
      <c r="Y1553" s="14" t="s">
        <v>8687</v>
      </c>
      <c r="Z1553" s="14" t="s">
        <v>8688</v>
      </c>
      <c r="AA1553" s="14" t="s">
        <v>5884</v>
      </c>
      <c r="AB1553" s="14" t="s">
        <v>32</v>
      </c>
      <c r="AC1553" s="14" t="s">
        <v>35</v>
      </c>
      <c r="AD1553" s="14" t="s">
        <v>26</v>
      </c>
      <c r="AE1553" s="14" t="s">
        <v>4708</v>
      </c>
      <c r="AF1553" s="14" t="s">
        <v>8492</v>
      </c>
      <c r="AG1553" s="14" t="s">
        <v>8691</v>
      </c>
      <c r="AH1553" s="14" t="s">
        <v>1360</v>
      </c>
    </row>
    <row r="1554" spans="1:34" ht="108" x14ac:dyDescent="0.2">
      <c r="A1554" s="14" t="s">
        <v>26</v>
      </c>
      <c r="B1554" s="14" t="s">
        <v>6166</v>
      </c>
      <c r="C1554" s="14" t="s">
        <v>8692</v>
      </c>
      <c r="D1554" s="14" t="s">
        <v>6873</v>
      </c>
      <c r="E1554" s="14" t="s">
        <v>8694</v>
      </c>
      <c r="F1554" s="14" t="s">
        <v>33</v>
      </c>
      <c r="G1554" s="14"/>
      <c r="H1554" s="14"/>
      <c r="I1554" s="14"/>
      <c r="J1554" s="14"/>
      <c r="K1554" s="14"/>
      <c r="L1554" s="14"/>
      <c r="M1554" s="14" t="s">
        <v>8695</v>
      </c>
      <c r="N1554" s="14" t="s">
        <v>8696</v>
      </c>
      <c r="O1554" s="14"/>
      <c r="P1554" s="14"/>
      <c r="Q1554" s="14" t="s">
        <v>8697</v>
      </c>
      <c r="R1554" s="14" t="s">
        <v>5126</v>
      </c>
      <c r="S1554" s="14" t="s">
        <v>8698</v>
      </c>
      <c r="T1554" s="14" t="s">
        <v>237</v>
      </c>
      <c r="U1554" s="17" t="s">
        <v>7085</v>
      </c>
      <c r="V1554" s="18" t="str">
        <f>IF(ISNA(MATCH("*post*",U1554,0)),IF(ISNA(MATCH("*pre*",U1554,0)),IF(ISNUMBER(MATCH($U1554,Applicability!$A$2:$A$7,0)),"Y",IF(ISNUMBER(MATCH($U1554,Applicability!$B$2:$B$7,0)),"N",IF(ISNA(MATCH("*"&amp;Applicability!$C$2&amp;"*",U1554,0)),"","Y"))),""),"")</f>
        <v/>
      </c>
      <c r="Y1554" s="14" t="s">
        <v>8693</v>
      </c>
      <c r="Z1554" s="14" t="s">
        <v>8287</v>
      </c>
      <c r="AA1554" s="14" t="s">
        <v>5884</v>
      </c>
      <c r="AB1554" s="14" t="s">
        <v>32</v>
      </c>
      <c r="AC1554" s="14" t="s">
        <v>191</v>
      </c>
      <c r="AD1554" s="14" t="s">
        <v>26</v>
      </c>
      <c r="AE1554" s="14" t="s">
        <v>26</v>
      </c>
      <c r="AF1554" s="14" t="s">
        <v>37</v>
      </c>
      <c r="AG1554" s="14" t="s">
        <v>6330</v>
      </c>
      <c r="AH1554" s="14" t="s">
        <v>1360</v>
      </c>
    </row>
    <row r="1555" spans="1:34" ht="108" x14ac:dyDescent="0.2">
      <c r="A1555" s="14" t="s">
        <v>26</v>
      </c>
      <c r="B1555" s="14" t="s">
        <v>6166</v>
      </c>
      <c r="C1555" s="14" t="s">
        <v>8699</v>
      </c>
      <c r="D1555" s="14" t="s">
        <v>6873</v>
      </c>
      <c r="E1555" s="14" t="s">
        <v>8694</v>
      </c>
      <c r="F1555" s="14" t="s">
        <v>33</v>
      </c>
      <c r="G1555" s="14"/>
      <c r="H1555" s="14"/>
      <c r="I1555" s="14"/>
      <c r="J1555" s="14"/>
      <c r="K1555" s="14"/>
      <c r="L1555" s="14"/>
      <c r="M1555" s="14" t="s">
        <v>8701</v>
      </c>
      <c r="N1555" s="14" t="s">
        <v>8702</v>
      </c>
      <c r="O1555" s="14"/>
      <c r="P1555" s="14"/>
      <c r="Q1555" s="14" t="s">
        <v>8703</v>
      </c>
      <c r="R1555" s="14" t="s">
        <v>7622</v>
      </c>
      <c r="S1555" s="14" t="s">
        <v>8698</v>
      </c>
      <c r="T1555" s="14" t="s">
        <v>237</v>
      </c>
      <c r="U1555" s="17" t="s">
        <v>6880</v>
      </c>
      <c r="V1555" s="18" t="str">
        <f>IF(ISNA(MATCH("*post*",U1555,0)),IF(ISNA(MATCH("*pre*",U1555,0)),IF(ISNUMBER(MATCH($U1555,Applicability!$A$2:$A$7,0)),"Y",IF(ISNUMBER(MATCH($U1555,Applicability!$B$2:$B$7,0)),"N",IF(ISNA(MATCH("*"&amp;Applicability!$C$2&amp;"*",U1555,0)),"","Y"))),""),"")</f>
        <v/>
      </c>
      <c r="Y1555" s="14" t="s">
        <v>8700</v>
      </c>
      <c r="Z1555" s="14" t="s">
        <v>8287</v>
      </c>
      <c r="AA1555" s="14" t="s">
        <v>5884</v>
      </c>
      <c r="AB1555" s="14" t="s">
        <v>32</v>
      </c>
      <c r="AC1555" s="14" t="s">
        <v>191</v>
      </c>
      <c r="AD1555" s="14" t="s">
        <v>26</v>
      </c>
      <c r="AE1555" s="14" t="s">
        <v>26</v>
      </c>
      <c r="AF1555" s="14" t="s">
        <v>37</v>
      </c>
      <c r="AG1555" s="14" t="s">
        <v>6330</v>
      </c>
      <c r="AH1555" s="14" t="s">
        <v>1360</v>
      </c>
    </row>
    <row r="1556" spans="1:34" ht="108" hidden="1" x14ac:dyDescent="0.2">
      <c r="A1556" s="14" t="s">
        <v>26</v>
      </c>
      <c r="B1556" s="14" t="s">
        <v>6166</v>
      </c>
      <c r="C1556" s="14" t="s">
        <v>8704</v>
      </c>
      <c r="D1556" s="14" t="s">
        <v>6873</v>
      </c>
      <c r="E1556" s="14" t="s">
        <v>8694</v>
      </c>
      <c r="F1556" s="14" t="s">
        <v>33</v>
      </c>
      <c r="G1556" s="14"/>
      <c r="H1556" s="14"/>
      <c r="I1556" s="14"/>
      <c r="J1556" s="14"/>
      <c r="K1556" s="14"/>
      <c r="L1556" s="14"/>
      <c r="M1556" s="14" t="s">
        <v>8706</v>
      </c>
      <c r="N1556" s="14" t="s">
        <v>8707</v>
      </c>
      <c r="O1556" s="14"/>
      <c r="P1556" s="14"/>
      <c r="Q1556" s="14" t="s">
        <v>7851</v>
      </c>
      <c r="R1556" s="14" t="s">
        <v>7563</v>
      </c>
      <c r="S1556" s="14" t="s">
        <v>8698</v>
      </c>
      <c r="T1556" s="14" t="s">
        <v>237</v>
      </c>
      <c r="U1556" s="17" t="s">
        <v>1521</v>
      </c>
      <c r="V1556" s="18" t="str">
        <f>IF(ISNA(MATCH("*post*",U1556,0)),IF(ISNA(MATCH("*pre*",U1556,0)),IF(ISNUMBER(MATCH($U1556,Applicability!$A$2:$A$7,0)),"Y",IF(ISNUMBER(MATCH($U1556,Applicability!$B$2:$B$7,0)),"N",IF(ISNA(MATCH("*"&amp;Applicability!$C$2&amp;"*",U1556,0)),"","Y"))),""),"")</f>
        <v>Y</v>
      </c>
      <c r="Y1556" s="14" t="s">
        <v>8705</v>
      </c>
      <c r="Z1556" s="14" t="s">
        <v>8287</v>
      </c>
      <c r="AA1556" s="14" t="s">
        <v>5884</v>
      </c>
      <c r="AB1556" s="14" t="s">
        <v>32</v>
      </c>
      <c r="AC1556" s="14" t="s">
        <v>191</v>
      </c>
      <c r="AD1556" s="14" t="s">
        <v>26</v>
      </c>
      <c r="AE1556" s="14" t="s">
        <v>26</v>
      </c>
      <c r="AF1556" s="14" t="s">
        <v>37</v>
      </c>
      <c r="AG1556" s="14" t="s">
        <v>6330</v>
      </c>
      <c r="AH1556" s="14" t="s">
        <v>1360</v>
      </c>
    </row>
    <row r="1557" spans="1:34" ht="108" x14ac:dyDescent="0.2">
      <c r="A1557" s="14" t="s">
        <v>26</v>
      </c>
      <c r="B1557" s="14" t="s">
        <v>6166</v>
      </c>
      <c r="C1557" s="14" t="s">
        <v>8708</v>
      </c>
      <c r="D1557" s="14" t="s">
        <v>6873</v>
      </c>
      <c r="E1557" s="14" t="s">
        <v>8694</v>
      </c>
      <c r="F1557" s="14" t="s">
        <v>33</v>
      </c>
      <c r="G1557" s="14"/>
      <c r="H1557" s="14"/>
      <c r="I1557" s="14"/>
      <c r="J1557" s="14"/>
      <c r="K1557" s="14"/>
      <c r="L1557" s="14"/>
      <c r="M1557" s="14" t="s">
        <v>8710</v>
      </c>
      <c r="N1557" s="14" t="s">
        <v>8711</v>
      </c>
      <c r="O1557" s="14"/>
      <c r="P1557" s="14"/>
      <c r="Q1557" s="14" t="s">
        <v>8712</v>
      </c>
      <c r="R1557" s="14" t="s">
        <v>6172</v>
      </c>
      <c r="S1557" s="14" t="s">
        <v>8698</v>
      </c>
      <c r="T1557" s="14" t="s">
        <v>237</v>
      </c>
      <c r="U1557" s="17" t="s">
        <v>6866</v>
      </c>
      <c r="V1557" s="18" t="str">
        <f>IF(ISNA(MATCH("*post*",U1557,0)),IF(ISNA(MATCH("*pre*",U1557,0)),IF(ISNUMBER(MATCH($U1557,Applicability!$A$2:$A$7,0)),"Y",IF(ISNUMBER(MATCH($U1557,Applicability!$B$2:$B$7,0)),"N",IF(ISNA(MATCH("*"&amp;Applicability!$C$2&amp;"*",U1557,0)),"","Y"))),""),"")</f>
        <v/>
      </c>
      <c r="Y1557" s="14" t="s">
        <v>8709</v>
      </c>
      <c r="Z1557" s="14" t="s">
        <v>8287</v>
      </c>
      <c r="AA1557" s="14" t="s">
        <v>5884</v>
      </c>
      <c r="AB1557" s="14" t="s">
        <v>32</v>
      </c>
      <c r="AC1557" s="14" t="s">
        <v>191</v>
      </c>
      <c r="AD1557" s="14" t="s">
        <v>26</v>
      </c>
      <c r="AE1557" s="14" t="s">
        <v>26</v>
      </c>
      <c r="AF1557" s="14" t="s">
        <v>37</v>
      </c>
      <c r="AG1557" s="14" t="s">
        <v>6330</v>
      </c>
      <c r="AH1557" s="14" t="s">
        <v>1360</v>
      </c>
    </row>
    <row r="1558" spans="1:34" ht="108" x14ac:dyDescent="0.2">
      <c r="A1558" s="14" t="s">
        <v>26</v>
      </c>
      <c r="B1558" s="14" t="s">
        <v>6166</v>
      </c>
      <c r="C1558" s="14" t="s">
        <v>8713</v>
      </c>
      <c r="D1558" s="14" t="s">
        <v>6873</v>
      </c>
      <c r="E1558" s="14" t="s">
        <v>8694</v>
      </c>
      <c r="F1558" s="14" t="s">
        <v>33</v>
      </c>
      <c r="G1558" s="14"/>
      <c r="H1558" s="14"/>
      <c r="I1558" s="14"/>
      <c r="J1558" s="14"/>
      <c r="K1558" s="14"/>
      <c r="L1558" s="14"/>
      <c r="M1558" s="14" t="s">
        <v>8715</v>
      </c>
      <c r="N1558" s="14" t="s">
        <v>8716</v>
      </c>
      <c r="O1558" s="14"/>
      <c r="P1558" s="14"/>
      <c r="Q1558" s="14" t="s">
        <v>7961</v>
      </c>
      <c r="R1558" s="14" t="s">
        <v>8235</v>
      </c>
      <c r="S1558" s="14" t="s">
        <v>8698</v>
      </c>
      <c r="T1558" s="14" t="s">
        <v>237</v>
      </c>
      <c r="U1558" s="17" t="s">
        <v>7094</v>
      </c>
      <c r="V1558" s="18" t="str">
        <f>IF(ISNA(MATCH("*post*",U1558,0)),IF(ISNA(MATCH("*pre*",U1558,0)),IF(ISNUMBER(MATCH($U1558,Applicability!$A$2:$A$7,0)),"Y",IF(ISNUMBER(MATCH($U1558,Applicability!$B$2:$B$7,0)),"N",IF(ISNA(MATCH("*"&amp;Applicability!$C$2&amp;"*",U1558,0)),"","Y"))),""),"")</f>
        <v/>
      </c>
      <c r="Y1558" s="14" t="s">
        <v>8714</v>
      </c>
      <c r="Z1558" s="14" t="s">
        <v>8287</v>
      </c>
      <c r="AA1558" s="14" t="s">
        <v>5884</v>
      </c>
      <c r="AB1558" s="14" t="s">
        <v>32</v>
      </c>
      <c r="AC1558" s="14" t="s">
        <v>191</v>
      </c>
      <c r="AD1558" s="14" t="s">
        <v>26</v>
      </c>
      <c r="AE1558" s="14" t="s">
        <v>26</v>
      </c>
      <c r="AF1558" s="14" t="s">
        <v>37</v>
      </c>
      <c r="AG1558" s="14" t="s">
        <v>6330</v>
      </c>
      <c r="AH1558" s="14" t="s">
        <v>1360</v>
      </c>
    </row>
    <row r="1559" spans="1:34" ht="108" x14ac:dyDescent="0.2">
      <c r="A1559" s="14" t="s">
        <v>26</v>
      </c>
      <c r="B1559" s="14" t="s">
        <v>6166</v>
      </c>
      <c r="C1559" s="14" t="s">
        <v>8717</v>
      </c>
      <c r="D1559" s="14" t="s">
        <v>6873</v>
      </c>
      <c r="E1559" s="14" t="s">
        <v>8694</v>
      </c>
      <c r="F1559" s="14" t="s">
        <v>33</v>
      </c>
      <c r="G1559" s="14"/>
      <c r="H1559" s="14"/>
      <c r="I1559" s="14"/>
      <c r="J1559" s="14"/>
      <c r="K1559" s="14"/>
      <c r="L1559" s="14"/>
      <c r="M1559" s="14" t="s">
        <v>8695</v>
      </c>
      <c r="N1559" s="14" t="s">
        <v>8696</v>
      </c>
      <c r="O1559" s="14"/>
      <c r="P1559" s="14"/>
      <c r="Q1559" s="14" t="s">
        <v>8697</v>
      </c>
      <c r="R1559" s="14" t="s">
        <v>5126</v>
      </c>
      <c r="S1559" s="14" t="s">
        <v>8698</v>
      </c>
      <c r="T1559" s="14" t="s">
        <v>237</v>
      </c>
      <c r="U1559" s="17" t="s">
        <v>1815</v>
      </c>
      <c r="V1559" s="18" t="str">
        <f>IF(ISNA(MATCH("*post*",U1559,0)),IF(ISNA(MATCH("*pre*",U1559,0)),IF(ISNUMBER(MATCH($U1559,Applicability!$A$2:$A$7,0)),"Y",IF(ISNUMBER(MATCH($U1559,Applicability!$B$2:$B$7,0)),"N",IF(ISNA(MATCH("*"&amp;Applicability!$C$2&amp;"*",U1559,0)),"","Y"))),""),"")</f>
        <v/>
      </c>
      <c r="Y1559" s="14" t="s">
        <v>8718</v>
      </c>
      <c r="Z1559" s="14" t="s">
        <v>8287</v>
      </c>
      <c r="AA1559" s="14" t="s">
        <v>5884</v>
      </c>
      <c r="AB1559" s="14" t="s">
        <v>32</v>
      </c>
      <c r="AC1559" s="14" t="s">
        <v>191</v>
      </c>
      <c r="AD1559" s="14" t="s">
        <v>26</v>
      </c>
      <c r="AE1559" s="14" t="s">
        <v>26</v>
      </c>
      <c r="AF1559" s="14" t="s">
        <v>37</v>
      </c>
      <c r="AG1559" s="14" t="s">
        <v>6330</v>
      </c>
      <c r="AH1559" s="14" t="s">
        <v>1360</v>
      </c>
    </row>
    <row r="1560" spans="1:34" ht="108" hidden="1" x14ac:dyDescent="0.2">
      <c r="A1560" s="14" t="s">
        <v>26</v>
      </c>
      <c r="B1560" s="14" t="s">
        <v>6166</v>
      </c>
      <c r="C1560" s="14" t="s">
        <v>8719</v>
      </c>
      <c r="D1560" s="14" t="s">
        <v>6873</v>
      </c>
      <c r="E1560" s="14" t="s">
        <v>8694</v>
      </c>
      <c r="F1560" s="14" t="s">
        <v>33</v>
      </c>
      <c r="G1560" s="14"/>
      <c r="H1560" s="14"/>
      <c r="I1560" s="14" t="s">
        <v>8721</v>
      </c>
      <c r="J1560" s="14" t="s">
        <v>8722</v>
      </c>
      <c r="K1560" s="14"/>
      <c r="L1560" s="14"/>
      <c r="M1560" s="14"/>
      <c r="N1560" s="14"/>
      <c r="O1560" s="14"/>
      <c r="P1560" s="14"/>
      <c r="Q1560" s="14"/>
      <c r="R1560" s="14"/>
      <c r="S1560" s="14" t="s">
        <v>8698</v>
      </c>
      <c r="T1560" s="14" t="s">
        <v>237</v>
      </c>
      <c r="U1560" s="17" t="s">
        <v>187</v>
      </c>
      <c r="V1560" s="18" t="str">
        <f>IF(ISNA(MATCH("*post*",U1560,0)),IF(ISNA(MATCH("*pre*",U1560,0)),IF(ISNUMBER(MATCH($U1560,Applicability!$A$2:$A$7,0)),"Y",IF(ISNUMBER(MATCH($U1560,Applicability!$B$2:$B$7,0)),"N",IF(ISNA(MATCH("*"&amp;Applicability!$C$2&amp;"*",U1560,0)),"","Y"))),""),"")</f>
        <v>N</v>
      </c>
      <c r="Y1560" s="14" t="s">
        <v>8720</v>
      </c>
      <c r="Z1560" s="14" t="s">
        <v>8287</v>
      </c>
      <c r="AA1560" s="14" t="s">
        <v>5884</v>
      </c>
      <c r="AB1560" s="14" t="s">
        <v>32</v>
      </c>
      <c r="AC1560" s="14" t="s">
        <v>191</v>
      </c>
      <c r="AD1560" s="14" t="s">
        <v>26</v>
      </c>
      <c r="AE1560" s="14" t="s">
        <v>26</v>
      </c>
      <c r="AF1560" s="14" t="s">
        <v>37</v>
      </c>
      <c r="AG1560" s="14" t="s">
        <v>6330</v>
      </c>
      <c r="AH1560" s="14" t="s">
        <v>1360</v>
      </c>
    </row>
    <row r="1561" spans="1:34" ht="54" hidden="1" x14ac:dyDescent="0.2">
      <c r="A1561" s="14" t="s">
        <v>26</v>
      </c>
      <c r="B1561" s="14" t="s">
        <v>6166</v>
      </c>
      <c r="C1561" s="14" t="s">
        <v>8723</v>
      </c>
      <c r="D1561" s="14" t="s">
        <v>8322</v>
      </c>
      <c r="E1561" s="14" t="s">
        <v>8725</v>
      </c>
      <c r="F1561" s="14" t="s">
        <v>33</v>
      </c>
      <c r="G1561" s="14"/>
      <c r="H1561" s="14"/>
      <c r="I1561" s="14"/>
      <c r="J1561" s="14"/>
      <c r="K1561" s="14"/>
      <c r="L1561" s="14"/>
      <c r="M1561" s="14" t="s">
        <v>8726</v>
      </c>
      <c r="N1561" s="14" t="s">
        <v>8707</v>
      </c>
      <c r="O1561" s="14"/>
      <c r="P1561" s="14"/>
      <c r="Q1561" s="14" t="s">
        <v>8727</v>
      </c>
      <c r="R1561" s="14" t="s">
        <v>7563</v>
      </c>
      <c r="S1561" s="14" t="s">
        <v>8728</v>
      </c>
      <c r="T1561" s="14" t="s">
        <v>84</v>
      </c>
      <c r="U1561" s="17" t="s">
        <v>1521</v>
      </c>
      <c r="V1561" s="18" t="str">
        <f>IF(ISNA(MATCH("*post*",U1561,0)),IF(ISNA(MATCH("*pre*",U1561,0)),IF(ISNUMBER(MATCH($U1561,Applicability!$A$2:$A$7,0)),"Y",IF(ISNUMBER(MATCH($U1561,Applicability!$B$2:$B$7,0)),"N",IF(ISNA(MATCH("*"&amp;Applicability!$C$2&amp;"*",U1561,0)),"","Y"))),""),"")</f>
        <v>Y</v>
      </c>
      <c r="Y1561" s="14" t="s">
        <v>8724</v>
      </c>
      <c r="Z1561" s="14" t="s">
        <v>8603</v>
      </c>
      <c r="AA1561" s="14" t="s">
        <v>26</v>
      </c>
      <c r="AB1561" s="14" t="s">
        <v>32</v>
      </c>
      <c r="AC1561" s="14" t="s">
        <v>191</v>
      </c>
      <c r="AD1561" s="14" t="s">
        <v>26</v>
      </c>
      <c r="AE1561" s="14" t="s">
        <v>26</v>
      </c>
      <c r="AF1561" s="14" t="s">
        <v>37</v>
      </c>
      <c r="AG1561" s="14" t="s">
        <v>1497</v>
      </c>
      <c r="AH1561" s="14" t="s">
        <v>26</v>
      </c>
    </row>
    <row r="1562" spans="1:34" ht="67.5" x14ac:dyDescent="0.2">
      <c r="A1562" s="14" t="s">
        <v>26</v>
      </c>
      <c r="B1562" s="14" t="s">
        <v>6166</v>
      </c>
      <c r="C1562" s="14" t="s">
        <v>8729</v>
      </c>
      <c r="D1562" s="14" t="s">
        <v>8322</v>
      </c>
      <c r="E1562" s="14" t="s">
        <v>8725</v>
      </c>
      <c r="F1562" s="14" t="s">
        <v>33</v>
      </c>
      <c r="G1562" s="14"/>
      <c r="H1562" s="14"/>
      <c r="I1562" s="14"/>
      <c r="J1562" s="14"/>
      <c r="K1562" s="14"/>
      <c r="L1562" s="14"/>
      <c r="M1562" s="14" t="s">
        <v>8731</v>
      </c>
      <c r="N1562" s="14" t="s">
        <v>8711</v>
      </c>
      <c r="O1562" s="14"/>
      <c r="P1562" s="14"/>
      <c r="Q1562" s="14" t="s">
        <v>8732</v>
      </c>
      <c r="R1562" s="14" t="s">
        <v>6172</v>
      </c>
      <c r="S1562" s="14" t="s">
        <v>8728</v>
      </c>
      <c r="T1562" s="14" t="s">
        <v>84</v>
      </c>
      <c r="U1562" s="17" t="s">
        <v>6866</v>
      </c>
      <c r="V1562" s="18" t="str">
        <f>IF(ISNA(MATCH("*post*",U1562,0)),IF(ISNA(MATCH("*pre*",U1562,0)),IF(ISNUMBER(MATCH($U1562,Applicability!$A$2:$A$7,0)),"Y",IF(ISNUMBER(MATCH($U1562,Applicability!$B$2:$B$7,0)),"N",IF(ISNA(MATCH("*"&amp;Applicability!$C$2&amp;"*",U1562,0)),"","Y"))),""),"")</f>
        <v/>
      </c>
      <c r="Y1562" s="14" t="s">
        <v>8730</v>
      </c>
      <c r="Z1562" s="14" t="s">
        <v>8603</v>
      </c>
      <c r="AA1562" s="14" t="s">
        <v>26</v>
      </c>
      <c r="AB1562" s="14" t="s">
        <v>32</v>
      </c>
      <c r="AC1562" s="14" t="s">
        <v>191</v>
      </c>
      <c r="AD1562" s="14" t="s">
        <v>26</v>
      </c>
      <c r="AE1562" s="14" t="s">
        <v>26</v>
      </c>
      <c r="AF1562" s="14" t="s">
        <v>37</v>
      </c>
      <c r="AG1562" s="14" t="s">
        <v>1497</v>
      </c>
      <c r="AH1562" s="14" t="s">
        <v>26</v>
      </c>
    </row>
    <row r="1563" spans="1:34" ht="148.5" x14ac:dyDescent="0.2">
      <c r="A1563" s="14" t="s">
        <v>26</v>
      </c>
      <c r="B1563" s="14" t="s">
        <v>6166</v>
      </c>
      <c r="C1563" s="14" t="s">
        <v>8733</v>
      </c>
      <c r="D1563" s="14" t="s">
        <v>8322</v>
      </c>
      <c r="E1563" s="14" t="s">
        <v>8735</v>
      </c>
      <c r="F1563" s="14" t="s">
        <v>33</v>
      </c>
      <c r="G1563" s="14"/>
      <c r="H1563" s="14"/>
      <c r="I1563" s="14"/>
      <c r="J1563" s="14"/>
      <c r="K1563" s="14"/>
      <c r="L1563" s="14"/>
      <c r="M1563" s="14" t="s">
        <v>8736</v>
      </c>
      <c r="N1563" s="14" t="s">
        <v>8737</v>
      </c>
      <c r="O1563" s="14"/>
      <c r="P1563" s="14"/>
      <c r="Q1563" s="14" t="s">
        <v>8738</v>
      </c>
      <c r="R1563" s="14" t="s">
        <v>8739</v>
      </c>
      <c r="S1563" s="14" t="s">
        <v>8740</v>
      </c>
      <c r="T1563" s="14" t="s">
        <v>84</v>
      </c>
      <c r="U1563" s="17" t="s">
        <v>6880</v>
      </c>
      <c r="V1563" s="18" t="str">
        <f>IF(ISNA(MATCH("*post*",U1563,0)),IF(ISNA(MATCH("*pre*",U1563,0)),IF(ISNUMBER(MATCH($U1563,Applicability!$A$2:$A$7,0)),"Y",IF(ISNUMBER(MATCH($U1563,Applicability!$B$2:$B$7,0)),"N",IF(ISNA(MATCH("*"&amp;Applicability!$C$2&amp;"*",U1563,0)),"","Y"))),""),"")</f>
        <v/>
      </c>
      <c r="Y1563" s="14" t="s">
        <v>8734</v>
      </c>
      <c r="Z1563" s="14" t="s">
        <v>8327</v>
      </c>
      <c r="AA1563" s="14" t="s">
        <v>26</v>
      </c>
      <c r="AB1563" s="14" t="s">
        <v>32</v>
      </c>
      <c r="AC1563" s="14" t="s">
        <v>191</v>
      </c>
      <c r="AD1563" s="14" t="s">
        <v>26</v>
      </c>
      <c r="AE1563" s="14" t="s">
        <v>26</v>
      </c>
      <c r="AF1563" s="14" t="s">
        <v>37</v>
      </c>
      <c r="AG1563" s="14" t="s">
        <v>1283</v>
      </c>
      <c r="AH1563" s="14" t="s">
        <v>26</v>
      </c>
    </row>
    <row r="1564" spans="1:34" ht="148.5" hidden="1" x14ac:dyDescent="0.2">
      <c r="A1564" s="14" t="s">
        <v>26</v>
      </c>
      <c r="B1564" s="14" t="s">
        <v>6166</v>
      </c>
      <c r="C1564" s="14" t="s">
        <v>8741</v>
      </c>
      <c r="D1564" s="14" t="s">
        <v>8322</v>
      </c>
      <c r="E1564" s="14" t="s">
        <v>8743</v>
      </c>
      <c r="F1564" s="14" t="s">
        <v>33</v>
      </c>
      <c r="G1564" s="14"/>
      <c r="H1564" s="14"/>
      <c r="I1564" s="14"/>
      <c r="J1564" s="14"/>
      <c r="K1564" s="14"/>
      <c r="L1564" s="14"/>
      <c r="M1564" s="14" t="s">
        <v>8744</v>
      </c>
      <c r="N1564" s="14" t="s">
        <v>8745</v>
      </c>
      <c r="O1564" s="14"/>
      <c r="P1564" s="14"/>
      <c r="Q1564" s="14" t="s">
        <v>8746</v>
      </c>
      <c r="R1564" s="14" t="s">
        <v>8747</v>
      </c>
      <c r="S1564" s="14" t="s">
        <v>8740</v>
      </c>
      <c r="T1564" s="14" t="s">
        <v>84</v>
      </c>
      <c r="U1564" s="17" t="s">
        <v>1521</v>
      </c>
      <c r="V1564" s="18" t="str">
        <f>IF(ISNA(MATCH("*post*",U1564,0)),IF(ISNA(MATCH("*pre*",U1564,0)),IF(ISNUMBER(MATCH($U1564,Applicability!$A$2:$A$7,0)),"Y",IF(ISNUMBER(MATCH($U1564,Applicability!$B$2:$B$7,0)),"N",IF(ISNA(MATCH("*"&amp;Applicability!$C$2&amp;"*",U1564,0)),"","Y"))),""),"")</f>
        <v>Y</v>
      </c>
      <c r="Y1564" s="14" t="s">
        <v>8742</v>
      </c>
      <c r="Z1564" s="14" t="s">
        <v>8327</v>
      </c>
      <c r="AA1564" s="14" t="s">
        <v>26</v>
      </c>
      <c r="AB1564" s="14" t="s">
        <v>32</v>
      </c>
      <c r="AC1564" s="14" t="s">
        <v>191</v>
      </c>
      <c r="AD1564" s="14" t="s">
        <v>26</v>
      </c>
      <c r="AE1564" s="14" t="s">
        <v>26</v>
      </c>
      <c r="AF1564" s="14" t="s">
        <v>37</v>
      </c>
      <c r="AG1564" s="14" t="s">
        <v>1283</v>
      </c>
      <c r="AH1564" s="14" t="s">
        <v>26</v>
      </c>
    </row>
    <row r="1565" spans="1:34" ht="148.5" x14ac:dyDescent="0.2">
      <c r="A1565" s="14" t="s">
        <v>26</v>
      </c>
      <c r="B1565" s="14" t="s">
        <v>6166</v>
      </c>
      <c r="C1565" s="14" t="s">
        <v>8748</v>
      </c>
      <c r="D1565" s="14" t="s">
        <v>8322</v>
      </c>
      <c r="E1565" s="14" t="s">
        <v>8750</v>
      </c>
      <c r="F1565" s="14" t="s">
        <v>33</v>
      </c>
      <c r="G1565" s="14"/>
      <c r="H1565" s="14"/>
      <c r="I1565" s="14"/>
      <c r="J1565" s="14"/>
      <c r="K1565" s="14"/>
      <c r="L1565" s="14"/>
      <c r="M1565" s="14" t="s">
        <v>8751</v>
      </c>
      <c r="N1565" s="14" t="s">
        <v>8752</v>
      </c>
      <c r="O1565" s="14"/>
      <c r="P1565" s="14"/>
      <c r="Q1565" s="14" t="s">
        <v>8753</v>
      </c>
      <c r="R1565" s="14" t="s">
        <v>2171</v>
      </c>
      <c r="S1565" s="14" t="s">
        <v>8740</v>
      </c>
      <c r="T1565" s="14" t="s">
        <v>84</v>
      </c>
      <c r="U1565" s="17" t="s">
        <v>6866</v>
      </c>
      <c r="V1565" s="18" t="str">
        <f>IF(ISNA(MATCH("*post*",U1565,0)),IF(ISNA(MATCH("*pre*",U1565,0)),IF(ISNUMBER(MATCH($U1565,Applicability!$A$2:$A$7,0)),"Y",IF(ISNUMBER(MATCH($U1565,Applicability!$B$2:$B$7,0)),"N",IF(ISNA(MATCH("*"&amp;Applicability!$C$2&amp;"*",U1565,0)),"","Y"))),""),"")</f>
        <v/>
      </c>
      <c r="Y1565" s="14" t="s">
        <v>8749</v>
      </c>
      <c r="Z1565" s="14" t="s">
        <v>8327</v>
      </c>
      <c r="AA1565" s="14" t="s">
        <v>26</v>
      </c>
      <c r="AB1565" s="14" t="s">
        <v>32</v>
      </c>
      <c r="AC1565" s="14" t="s">
        <v>191</v>
      </c>
      <c r="AD1565" s="14" t="s">
        <v>26</v>
      </c>
      <c r="AE1565" s="14" t="s">
        <v>26</v>
      </c>
      <c r="AF1565" s="14" t="s">
        <v>37</v>
      </c>
      <c r="AG1565" s="14" t="s">
        <v>1283</v>
      </c>
      <c r="AH1565" s="14" t="s">
        <v>26</v>
      </c>
    </row>
    <row r="1566" spans="1:34" ht="148.5" x14ac:dyDescent="0.2">
      <c r="A1566" s="14" t="s">
        <v>26</v>
      </c>
      <c r="B1566" s="14" t="s">
        <v>6166</v>
      </c>
      <c r="C1566" s="14" t="s">
        <v>8754</v>
      </c>
      <c r="D1566" s="14" t="s">
        <v>8322</v>
      </c>
      <c r="E1566" s="14" t="s">
        <v>8756</v>
      </c>
      <c r="F1566" s="14" t="s">
        <v>33</v>
      </c>
      <c r="G1566" s="14"/>
      <c r="H1566" s="14"/>
      <c r="I1566" s="14"/>
      <c r="J1566" s="14"/>
      <c r="K1566" s="14"/>
      <c r="L1566" s="14"/>
      <c r="M1566" s="14" t="s">
        <v>8757</v>
      </c>
      <c r="N1566" s="14" t="s">
        <v>8758</v>
      </c>
      <c r="O1566" s="14"/>
      <c r="P1566" s="14"/>
      <c r="Q1566" s="14" t="s">
        <v>8759</v>
      </c>
      <c r="R1566" s="14" t="s">
        <v>8760</v>
      </c>
      <c r="S1566" s="14" t="s">
        <v>8740</v>
      </c>
      <c r="T1566" s="14" t="s">
        <v>84</v>
      </c>
      <c r="U1566" s="17" t="s">
        <v>1818</v>
      </c>
      <c r="V1566" s="18" t="str">
        <f>IF(ISNA(MATCH("*post*",U1566,0)),IF(ISNA(MATCH("*pre*",U1566,0)),IF(ISNUMBER(MATCH($U1566,Applicability!$A$2:$A$7,0)),"Y",IF(ISNUMBER(MATCH($U1566,Applicability!$B$2:$B$7,0)),"N",IF(ISNA(MATCH("*"&amp;Applicability!$C$2&amp;"*",U1566,0)),"","Y"))),""),"")</f>
        <v/>
      </c>
      <c r="Y1566" s="14" t="s">
        <v>8755</v>
      </c>
      <c r="Z1566" s="14" t="s">
        <v>8327</v>
      </c>
      <c r="AA1566" s="14" t="s">
        <v>26</v>
      </c>
      <c r="AB1566" s="14" t="s">
        <v>32</v>
      </c>
      <c r="AC1566" s="14" t="s">
        <v>191</v>
      </c>
      <c r="AD1566" s="14" t="s">
        <v>26</v>
      </c>
      <c r="AE1566" s="14" t="s">
        <v>26</v>
      </c>
      <c r="AF1566" s="14" t="s">
        <v>37</v>
      </c>
      <c r="AG1566" s="14" t="s">
        <v>1283</v>
      </c>
      <c r="AH1566" s="14" t="s">
        <v>26</v>
      </c>
    </row>
    <row r="1567" spans="1:34" ht="148.5" x14ac:dyDescent="0.2">
      <c r="A1567" s="14" t="s">
        <v>26</v>
      </c>
      <c r="B1567" s="14" t="s">
        <v>6166</v>
      </c>
      <c r="C1567" s="14" t="s">
        <v>8761</v>
      </c>
      <c r="D1567" s="14" t="s">
        <v>8322</v>
      </c>
      <c r="E1567" s="14" t="s">
        <v>8763</v>
      </c>
      <c r="F1567" s="14" t="s">
        <v>33</v>
      </c>
      <c r="G1567" s="14"/>
      <c r="H1567" s="14"/>
      <c r="I1567" s="14"/>
      <c r="J1567" s="14"/>
      <c r="K1567" s="14"/>
      <c r="L1567" s="14"/>
      <c r="M1567" s="14" t="s">
        <v>8764</v>
      </c>
      <c r="N1567" s="14" t="s">
        <v>8765</v>
      </c>
      <c r="O1567" s="14"/>
      <c r="P1567" s="14"/>
      <c r="Q1567" s="14" t="s">
        <v>7690</v>
      </c>
      <c r="R1567" s="14" t="s">
        <v>8766</v>
      </c>
      <c r="S1567" s="14" t="s">
        <v>8740</v>
      </c>
      <c r="T1567" s="14" t="s">
        <v>84</v>
      </c>
      <c r="U1567" s="17" t="s">
        <v>1815</v>
      </c>
      <c r="V1567" s="18" t="str">
        <f>IF(ISNA(MATCH("*post*",U1567,0)),IF(ISNA(MATCH("*pre*",U1567,0)),IF(ISNUMBER(MATCH($U1567,Applicability!$A$2:$A$7,0)),"Y",IF(ISNUMBER(MATCH($U1567,Applicability!$B$2:$B$7,0)),"N",IF(ISNA(MATCH("*"&amp;Applicability!$C$2&amp;"*",U1567,0)),"","Y"))),""),"")</f>
        <v/>
      </c>
      <c r="Y1567" s="14" t="s">
        <v>8762</v>
      </c>
      <c r="Z1567" s="14" t="s">
        <v>8327</v>
      </c>
      <c r="AA1567" s="14" t="s">
        <v>26</v>
      </c>
      <c r="AB1567" s="14" t="s">
        <v>32</v>
      </c>
      <c r="AC1567" s="14" t="s">
        <v>191</v>
      </c>
      <c r="AD1567" s="14" t="s">
        <v>26</v>
      </c>
      <c r="AE1567" s="14" t="s">
        <v>26</v>
      </c>
      <c r="AF1567" s="14" t="s">
        <v>37</v>
      </c>
      <c r="AG1567" s="14" t="s">
        <v>1283</v>
      </c>
      <c r="AH1567" s="14" t="s">
        <v>26</v>
      </c>
    </row>
    <row r="1568" spans="1:34" ht="148.5" x14ac:dyDescent="0.2">
      <c r="A1568" s="14" t="s">
        <v>26</v>
      </c>
      <c r="B1568" s="14" t="s">
        <v>6166</v>
      </c>
      <c r="C1568" s="14" t="s">
        <v>8767</v>
      </c>
      <c r="D1568" s="14" t="s">
        <v>8322</v>
      </c>
      <c r="E1568" s="14" t="s">
        <v>8769</v>
      </c>
      <c r="F1568" s="14" t="s">
        <v>33</v>
      </c>
      <c r="G1568" s="14"/>
      <c r="H1568" s="14"/>
      <c r="I1568" s="14"/>
      <c r="J1568" s="14"/>
      <c r="K1568" s="14"/>
      <c r="L1568" s="14"/>
      <c r="M1568" s="14" t="s">
        <v>8757</v>
      </c>
      <c r="N1568" s="14" t="s">
        <v>8758</v>
      </c>
      <c r="O1568" s="14"/>
      <c r="P1568" s="14"/>
      <c r="Q1568" s="14" t="s">
        <v>8759</v>
      </c>
      <c r="R1568" s="14" t="s">
        <v>8760</v>
      </c>
      <c r="S1568" s="14" t="s">
        <v>8740</v>
      </c>
      <c r="T1568" s="14" t="s">
        <v>84</v>
      </c>
      <c r="U1568" s="17" t="s">
        <v>7094</v>
      </c>
      <c r="V1568" s="18" t="str">
        <f>IF(ISNA(MATCH("*post*",U1568,0)),IF(ISNA(MATCH("*pre*",U1568,0)),IF(ISNUMBER(MATCH($U1568,Applicability!$A$2:$A$7,0)),"Y",IF(ISNUMBER(MATCH($U1568,Applicability!$B$2:$B$7,0)),"N",IF(ISNA(MATCH("*"&amp;Applicability!$C$2&amp;"*",U1568,0)),"","Y"))),""),"")</f>
        <v/>
      </c>
      <c r="Y1568" s="14" t="s">
        <v>8768</v>
      </c>
      <c r="Z1568" s="14" t="s">
        <v>8327</v>
      </c>
      <c r="AA1568" s="14" t="s">
        <v>26</v>
      </c>
      <c r="AB1568" s="14" t="s">
        <v>32</v>
      </c>
      <c r="AC1568" s="14" t="s">
        <v>191</v>
      </c>
      <c r="AD1568" s="14" t="s">
        <v>26</v>
      </c>
      <c r="AE1568" s="14" t="s">
        <v>26</v>
      </c>
      <c r="AF1568" s="14" t="s">
        <v>37</v>
      </c>
      <c r="AG1568" s="14" t="s">
        <v>1283</v>
      </c>
      <c r="AH1568" s="14" t="s">
        <v>26</v>
      </c>
    </row>
    <row r="1569" spans="1:34" ht="148.5" x14ac:dyDescent="0.2">
      <c r="A1569" s="14" t="s">
        <v>26</v>
      </c>
      <c r="B1569" s="14" t="s">
        <v>6166</v>
      </c>
      <c r="C1569" s="14" t="s">
        <v>8770</v>
      </c>
      <c r="D1569" s="14" t="s">
        <v>8322</v>
      </c>
      <c r="E1569" s="14" t="s">
        <v>8772</v>
      </c>
      <c r="F1569" s="14" t="s">
        <v>33</v>
      </c>
      <c r="G1569" s="14"/>
      <c r="H1569" s="14"/>
      <c r="I1569" s="14"/>
      <c r="J1569" s="14"/>
      <c r="K1569" s="14"/>
      <c r="L1569" s="14"/>
      <c r="M1569" s="14" t="s">
        <v>8764</v>
      </c>
      <c r="N1569" s="14" t="s">
        <v>8765</v>
      </c>
      <c r="O1569" s="14"/>
      <c r="P1569" s="14"/>
      <c r="Q1569" s="14" t="s">
        <v>7690</v>
      </c>
      <c r="R1569" s="14" t="s">
        <v>8766</v>
      </c>
      <c r="S1569" s="14" t="s">
        <v>8740</v>
      </c>
      <c r="T1569" s="14" t="s">
        <v>84</v>
      </c>
      <c r="U1569" s="17" t="s">
        <v>7085</v>
      </c>
      <c r="V1569" s="18" t="str">
        <f>IF(ISNA(MATCH("*post*",U1569,0)),IF(ISNA(MATCH("*pre*",U1569,0)),IF(ISNUMBER(MATCH($U1569,Applicability!$A$2:$A$7,0)),"Y",IF(ISNUMBER(MATCH($U1569,Applicability!$B$2:$B$7,0)),"N",IF(ISNA(MATCH("*"&amp;Applicability!$C$2&amp;"*",U1569,0)),"","Y"))),""),"")</f>
        <v/>
      </c>
      <c r="Y1569" s="14" t="s">
        <v>8771</v>
      </c>
      <c r="Z1569" s="14" t="s">
        <v>8327</v>
      </c>
      <c r="AA1569" s="14" t="s">
        <v>26</v>
      </c>
      <c r="AB1569" s="14" t="s">
        <v>32</v>
      </c>
      <c r="AC1569" s="14" t="s">
        <v>191</v>
      </c>
      <c r="AD1569" s="14" t="s">
        <v>26</v>
      </c>
      <c r="AE1569" s="14" t="s">
        <v>26</v>
      </c>
      <c r="AF1569" s="14" t="s">
        <v>37</v>
      </c>
      <c r="AG1569" s="14" t="s">
        <v>1283</v>
      </c>
      <c r="AH1569" s="14" t="s">
        <v>26</v>
      </c>
    </row>
    <row r="1570" spans="1:34" ht="148.5" x14ac:dyDescent="0.2">
      <c r="A1570" s="14" t="s">
        <v>26</v>
      </c>
      <c r="B1570" s="14" t="s">
        <v>6166</v>
      </c>
      <c r="C1570" s="14" t="s">
        <v>8773</v>
      </c>
      <c r="D1570" s="14" t="s">
        <v>8322</v>
      </c>
      <c r="E1570" s="14" t="s">
        <v>8775</v>
      </c>
      <c r="F1570" s="14" t="s">
        <v>163</v>
      </c>
      <c r="G1570" s="14"/>
      <c r="H1570" s="14"/>
      <c r="I1570" s="14"/>
      <c r="J1570" s="14"/>
      <c r="K1570" s="14"/>
      <c r="L1570" s="14"/>
      <c r="M1570" s="14" t="s">
        <v>8736</v>
      </c>
      <c r="N1570" s="14" t="s">
        <v>8737</v>
      </c>
      <c r="O1570" s="14"/>
      <c r="P1570" s="14"/>
      <c r="Q1570" s="14" t="s">
        <v>8738</v>
      </c>
      <c r="R1570" s="14" t="s">
        <v>8739</v>
      </c>
      <c r="S1570" s="14" t="s">
        <v>8776</v>
      </c>
      <c r="T1570" s="14" t="s">
        <v>62</v>
      </c>
      <c r="U1570" s="17" t="s">
        <v>6880</v>
      </c>
      <c r="V1570" s="18" t="str">
        <f>IF(ISNA(MATCH("*post*",U1570,0)),IF(ISNA(MATCH("*pre*",U1570,0)),IF(ISNUMBER(MATCH($U1570,Applicability!$A$2:$A$7,0)),"Y",IF(ISNUMBER(MATCH($U1570,Applicability!$B$2:$B$7,0)),"N",IF(ISNA(MATCH("*"&amp;Applicability!$C$2&amp;"*",U1570,0)),"","Y"))),""),"")</f>
        <v/>
      </c>
      <c r="Y1570" s="14" t="s">
        <v>8774</v>
      </c>
      <c r="Z1570" s="14" t="s">
        <v>8327</v>
      </c>
      <c r="AA1570" s="14" t="s">
        <v>26</v>
      </c>
      <c r="AB1570" s="14" t="s">
        <v>162</v>
      </c>
      <c r="AC1570" s="14" t="s">
        <v>191</v>
      </c>
      <c r="AD1570" s="14" t="s">
        <v>26</v>
      </c>
      <c r="AE1570" s="14" t="s">
        <v>26</v>
      </c>
      <c r="AF1570" s="14" t="s">
        <v>37</v>
      </c>
      <c r="AG1570" s="14" t="s">
        <v>1283</v>
      </c>
      <c r="AH1570" s="14" t="s">
        <v>26</v>
      </c>
    </row>
    <row r="1571" spans="1:34" ht="148.5" hidden="1" x14ac:dyDescent="0.2">
      <c r="A1571" s="14" t="s">
        <v>26</v>
      </c>
      <c r="B1571" s="14" t="s">
        <v>6166</v>
      </c>
      <c r="C1571" s="14" t="s">
        <v>8777</v>
      </c>
      <c r="D1571" s="14" t="s">
        <v>8322</v>
      </c>
      <c r="E1571" s="14" t="s">
        <v>8779</v>
      </c>
      <c r="F1571" s="14" t="s">
        <v>163</v>
      </c>
      <c r="G1571" s="14"/>
      <c r="H1571" s="14"/>
      <c r="I1571" s="14"/>
      <c r="J1571" s="14"/>
      <c r="K1571" s="14"/>
      <c r="L1571" s="14"/>
      <c r="M1571" s="14" t="s">
        <v>8744</v>
      </c>
      <c r="N1571" s="14" t="s">
        <v>8745</v>
      </c>
      <c r="O1571" s="14"/>
      <c r="P1571" s="14"/>
      <c r="Q1571" s="14" t="s">
        <v>8746</v>
      </c>
      <c r="R1571" s="14" t="s">
        <v>8747</v>
      </c>
      <c r="S1571" s="14" t="s">
        <v>8776</v>
      </c>
      <c r="T1571" s="14" t="s">
        <v>62</v>
      </c>
      <c r="U1571" s="17" t="s">
        <v>1521</v>
      </c>
      <c r="V1571" s="18" t="str">
        <f>IF(ISNA(MATCH("*post*",U1571,0)),IF(ISNA(MATCH("*pre*",U1571,0)),IF(ISNUMBER(MATCH($U1571,Applicability!$A$2:$A$7,0)),"Y",IF(ISNUMBER(MATCH($U1571,Applicability!$B$2:$B$7,0)),"N",IF(ISNA(MATCH("*"&amp;Applicability!$C$2&amp;"*",U1571,0)),"","Y"))),""),"")</f>
        <v>Y</v>
      </c>
      <c r="Y1571" s="14" t="s">
        <v>8778</v>
      </c>
      <c r="Z1571" s="14" t="s">
        <v>8327</v>
      </c>
      <c r="AA1571" s="14" t="s">
        <v>26</v>
      </c>
      <c r="AB1571" s="14" t="s">
        <v>162</v>
      </c>
      <c r="AC1571" s="14" t="s">
        <v>191</v>
      </c>
      <c r="AD1571" s="14" t="s">
        <v>26</v>
      </c>
      <c r="AE1571" s="14" t="s">
        <v>26</v>
      </c>
      <c r="AF1571" s="14" t="s">
        <v>37</v>
      </c>
      <c r="AG1571" s="14" t="s">
        <v>1283</v>
      </c>
      <c r="AH1571" s="14" t="s">
        <v>26</v>
      </c>
    </row>
    <row r="1572" spans="1:34" ht="148.5" x14ac:dyDescent="0.2">
      <c r="A1572" s="14" t="s">
        <v>26</v>
      </c>
      <c r="B1572" s="14" t="s">
        <v>6166</v>
      </c>
      <c r="C1572" s="14" t="s">
        <v>8780</v>
      </c>
      <c r="D1572" s="14" t="s">
        <v>8322</v>
      </c>
      <c r="E1572" s="14" t="s">
        <v>8782</v>
      </c>
      <c r="F1572" s="14" t="s">
        <v>163</v>
      </c>
      <c r="G1572" s="14"/>
      <c r="H1572" s="14"/>
      <c r="I1572" s="14"/>
      <c r="J1572" s="14"/>
      <c r="K1572" s="14"/>
      <c r="L1572" s="14"/>
      <c r="M1572" s="14" t="s">
        <v>8751</v>
      </c>
      <c r="N1572" s="14" t="s">
        <v>8752</v>
      </c>
      <c r="O1572" s="14"/>
      <c r="P1572" s="14"/>
      <c r="Q1572" s="14" t="s">
        <v>8753</v>
      </c>
      <c r="R1572" s="14" t="s">
        <v>2171</v>
      </c>
      <c r="S1572" s="14" t="s">
        <v>8776</v>
      </c>
      <c r="T1572" s="14" t="s">
        <v>62</v>
      </c>
      <c r="U1572" s="17" t="s">
        <v>6866</v>
      </c>
      <c r="V1572" s="18" t="str">
        <f>IF(ISNA(MATCH("*post*",U1572,0)),IF(ISNA(MATCH("*pre*",U1572,0)),IF(ISNUMBER(MATCH($U1572,Applicability!$A$2:$A$7,0)),"Y",IF(ISNUMBER(MATCH($U1572,Applicability!$B$2:$B$7,0)),"N",IF(ISNA(MATCH("*"&amp;Applicability!$C$2&amp;"*",U1572,0)),"","Y"))),""),"")</f>
        <v/>
      </c>
      <c r="Y1572" s="14" t="s">
        <v>8781</v>
      </c>
      <c r="Z1572" s="14" t="s">
        <v>8327</v>
      </c>
      <c r="AA1572" s="14" t="s">
        <v>26</v>
      </c>
      <c r="AB1572" s="14" t="s">
        <v>162</v>
      </c>
      <c r="AC1572" s="14" t="s">
        <v>191</v>
      </c>
      <c r="AD1572" s="14" t="s">
        <v>26</v>
      </c>
      <c r="AE1572" s="14" t="s">
        <v>26</v>
      </c>
      <c r="AF1572" s="14" t="s">
        <v>37</v>
      </c>
      <c r="AG1572" s="14" t="s">
        <v>1283</v>
      </c>
      <c r="AH1572" s="14" t="s">
        <v>26</v>
      </c>
    </row>
    <row r="1573" spans="1:34" ht="148.5" x14ac:dyDescent="0.2">
      <c r="A1573" s="14" t="s">
        <v>26</v>
      </c>
      <c r="B1573" s="14" t="s">
        <v>6166</v>
      </c>
      <c r="C1573" s="14" t="s">
        <v>8783</v>
      </c>
      <c r="D1573" s="14" t="s">
        <v>8322</v>
      </c>
      <c r="E1573" s="14" t="s">
        <v>8785</v>
      </c>
      <c r="F1573" s="14" t="s">
        <v>163</v>
      </c>
      <c r="G1573" s="14"/>
      <c r="H1573" s="14"/>
      <c r="I1573" s="14"/>
      <c r="J1573" s="14"/>
      <c r="K1573" s="14"/>
      <c r="L1573" s="14"/>
      <c r="M1573" s="14" t="s">
        <v>8757</v>
      </c>
      <c r="N1573" s="14" t="s">
        <v>8758</v>
      </c>
      <c r="O1573" s="14"/>
      <c r="P1573" s="14"/>
      <c r="Q1573" s="14" t="s">
        <v>8759</v>
      </c>
      <c r="R1573" s="14" t="s">
        <v>8760</v>
      </c>
      <c r="S1573" s="14" t="s">
        <v>8776</v>
      </c>
      <c r="T1573" s="14" t="s">
        <v>62</v>
      </c>
      <c r="U1573" s="17" t="s">
        <v>1818</v>
      </c>
      <c r="V1573" s="18" t="str">
        <f>IF(ISNA(MATCH("*post*",U1573,0)),IF(ISNA(MATCH("*pre*",U1573,0)),IF(ISNUMBER(MATCH($U1573,Applicability!$A$2:$A$7,0)),"Y",IF(ISNUMBER(MATCH($U1573,Applicability!$B$2:$B$7,0)),"N",IF(ISNA(MATCH("*"&amp;Applicability!$C$2&amp;"*",U1573,0)),"","Y"))),""),"")</f>
        <v/>
      </c>
      <c r="Y1573" s="14" t="s">
        <v>8784</v>
      </c>
      <c r="Z1573" s="14" t="s">
        <v>8327</v>
      </c>
      <c r="AA1573" s="14" t="s">
        <v>26</v>
      </c>
      <c r="AB1573" s="14" t="s">
        <v>162</v>
      </c>
      <c r="AC1573" s="14" t="s">
        <v>191</v>
      </c>
      <c r="AD1573" s="14" t="s">
        <v>26</v>
      </c>
      <c r="AE1573" s="14" t="s">
        <v>26</v>
      </c>
      <c r="AF1573" s="14" t="s">
        <v>37</v>
      </c>
      <c r="AG1573" s="14" t="s">
        <v>1283</v>
      </c>
      <c r="AH1573" s="14" t="s">
        <v>26</v>
      </c>
    </row>
    <row r="1574" spans="1:34" ht="148.5" x14ac:dyDescent="0.2">
      <c r="A1574" s="14" t="s">
        <v>26</v>
      </c>
      <c r="B1574" s="14" t="s">
        <v>6166</v>
      </c>
      <c r="C1574" s="14" t="s">
        <v>8786</v>
      </c>
      <c r="D1574" s="14" t="s">
        <v>8322</v>
      </c>
      <c r="E1574" s="14" t="s">
        <v>8788</v>
      </c>
      <c r="F1574" s="14" t="s">
        <v>163</v>
      </c>
      <c r="G1574" s="14"/>
      <c r="H1574" s="14"/>
      <c r="I1574" s="14"/>
      <c r="J1574" s="14"/>
      <c r="K1574" s="14"/>
      <c r="L1574" s="14"/>
      <c r="M1574" s="14" t="s">
        <v>8764</v>
      </c>
      <c r="N1574" s="14" t="s">
        <v>8765</v>
      </c>
      <c r="O1574" s="14"/>
      <c r="P1574" s="14"/>
      <c r="Q1574" s="14" t="s">
        <v>7690</v>
      </c>
      <c r="R1574" s="14" t="s">
        <v>8766</v>
      </c>
      <c r="S1574" s="14" t="s">
        <v>8776</v>
      </c>
      <c r="T1574" s="14" t="s">
        <v>62</v>
      </c>
      <c r="U1574" s="17" t="s">
        <v>1815</v>
      </c>
      <c r="V1574" s="18" t="str">
        <f>IF(ISNA(MATCH("*post*",U1574,0)),IF(ISNA(MATCH("*pre*",U1574,0)),IF(ISNUMBER(MATCH($U1574,Applicability!$A$2:$A$7,0)),"Y",IF(ISNUMBER(MATCH($U1574,Applicability!$B$2:$B$7,0)),"N",IF(ISNA(MATCH("*"&amp;Applicability!$C$2&amp;"*",U1574,0)),"","Y"))),""),"")</f>
        <v/>
      </c>
      <c r="Y1574" s="14" t="s">
        <v>8787</v>
      </c>
      <c r="Z1574" s="14" t="s">
        <v>8327</v>
      </c>
      <c r="AA1574" s="14" t="s">
        <v>26</v>
      </c>
      <c r="AB1574" s="14" t="s">
        <v>162</v>
      </c>
      <c r="AC1574" s="14" t="s">
        <v>191</v>
      </c>
      <c r="AD1574" s="14" t="s">
        <v>26</v>
      </c>
      <c r="AE1574" s="14" t="s">
        <v>26</v>
      </c>
      <c r="AF1574" s="14" t="s">
        <v>37</v>
      </c>
      <c r="AG1574" s="14" t="s">
        <v>1283</v>
      </c>
      <c r="AH1574" s="14" t="s">
        <v>26</v>
      </c>
    </row>
    <row r="1575" spans="1:34" ht="148.5" x14ac:dyDescent="0.2">
      <c r="A1575" s="14" t="s">
        <v>26</v>
      </c>
      <c r="B1575" s="14" t="s">
        <v>6166</v>
      </c>
      <c r="C1575" s="14" t="s">
        <v>8789</v>
      </c>
      <c r="D1575" s="14" t="s">
        <v>8322</v>
      </c>
      <c r="E1575" s="14" t="s">
        <v>8791</v>
      </c>
      <c r="F1575" s="14" t="s">
        <v>163</v>
      </c>
      <c r="G1575" s="14"/>
      <c r="H1575" s="14"/>
      <c r="I1575" s="14"/>
      <c r="J1575" s="14"/>
      <c r="K1575" s="14"/>
      <c r="L1575" s="14"/>
      <c r="M1575" s="14" t="s">
        <v>8757</v>
      </c>
      <c r="N1575" s="14" t="s">
        <v>8758</v>
      </c>
      <c r="O1575" s="14"/>
      <c r="P1575" s="14"/>
      <c r="Q1575" s="14" t="s">
        <v>8759</v>
      </c>
      <c r="R1575" s="14" t="s">
        <v>8760</v>
      </c>
      <c r="S1575" s="14" t="s">
        <v>8776</v>
      </c>
      <c r="T1575" s="14" t="s">
        <v>62</v>
      </c>
      <c r="U1575" s="17" t="s">
        <v>7094</v>
      </c>
      <c r="V1575" s="18" t="str">
        <f>IF(ISNA(MATCH("*post*",U1575,0)),IF(ISNA(MATCH("*pre*",U1575,0)),IF(ISNUMBER(MATCH($U1575,Applicability!$A$2:$A$7,0)),"Y",IF(ISNUMBER(MATCH($U1575,Applicability!$B$2:$B$7,0)),"N",IF(ISNA(MATCH("*"&amp;Applicability!$C$2&amp;"*",U1575,0)),"","Y"))),""),"")</f>
        <v/>
      </c>
      <c r="Y1575" s="14" t="s">
        <v>8790</v>
      </c>
      <c r="Z1575" s="14" t="s">
        <v>8327</v>
      </c>
      <c r="AA1575" s="14" t="s">
        <v>26</v>
      </c>
      <c r="AB1575" s="14" t="s">
        <v>162</v>
      </c>
      <c r="AC1575" s="14" t="s">
        <v>191</v>
      </c>
      <c r="AD1575" s="14" t="s">
        <v>26</v>
      </c>
      <c r="AE1575" s="14" t="s">
        <v>26</v>
      </c>
      <c r="AF1575" s="14" t="s">
        <v>37</v>
      </c>
      <c r="AG1575" s="14" t="s">
        <v>1283</v>
      </c>
      <c r="AH1575" s="14" t="s">
        <v>26</v>
      </c>
    </row>
    <row r="1576" spans="1:34" ht="148.5" x14ac:dyDescent="0.2">
      <c r="A1576" s="14" t="s">
        <v>26</v>
      </c>
      <c r="B1576" s="14" t="s">
        <v>6166</v>
      </c>
      <c r="C1576" s="14" t="s">
        <v>8792</v>
      </c>
      <c r="D1576" s="14" t="s">
        <v>8322</v>
      </c>
      <c r="E1576" s="14" t="s">
        <v>8794</v>
      </c>
      <c r="F1576" s="14" t="s">
        <v>163</v>
      </c>
      <c r="G1576" s="14"/>
      <c r="H1576" s="14"/>
      <c r="I1576" s="14"/>
      <c r="J1576" s="14"/>
      <c r="K1576" s="14"/>
      <c r="L1576" s="14"/>
      <c r="M1576" s="14" t="s">
        <v>8764</v>
      </c>
      <c r="N1576" s="14" t="s">
        <v>8765</v>
      </c>
      <c r="O1576" s="14"/>
      <c r="P1576" s="14"/>
      <c r="Q1576" s="14" t="s">
        <v>7690</v>
      </c>
      <c r="R1576" s="14" t="s">
        <v>8766</v>
      </c>
      <c r="S1576" s="14" t="s">
        <v>8776</v>
      </c>
      <c r="T1576" s="14" t="s">
        <v>62</v>
      </c>
      <c r="U1576" s="17" t="s">
        <v>7085</v>
      </c>
      <c r="V1576" s="18" t="str">
        <f>IF(ISNA(MATCH("*post*",U1576,0)),IF(ISNA(MATCH("*pre*",U1576,0)),IF(ISNUMBER(MATCH($U1576,Applicability!$A$2:$A$7,0)),"Y",IF(ISNUMBER(MATCH($U1576,Applicability!$B$2:$B$7,0)),"N",IF(ISNA(MATCH("*"&amp;Applicability!$C$2&amp;"*",U1576,0)),"","Y"))),""),"")</f>
        <v/>
      </c>
      <c r="Y1576" s="14" t="s">
        <v>8793</v>
      </c>
      <c r="Z1576" s="14" t="s">
        <v>8327</v>
      </c>
      <c r="AA1576" s="14" t="s">
        <v>26</v>
      </c>
      <c r="AB1576" s="14" t="s">
        <v>162</v>
      </c>
      <c r="AC1576" s="14" t="s">
        <v>191</v>
      </c>
      <c r="AD1576" s="14" t="s">
        <v>26</v>
      </c>
      <c r="AE1576" s="14" t="s">
        <v>26</v>
      </c>
      <c r="AF1576" s="14" t="s">
        <v>37</v>
      </c>
      <c r="AG1576" s="14" t="s">
        <v>1283</v>
      </c>
      <c r="AH1576" s="14" t="s">
        <v>26</v>
      </c>
    </row>
    <row r="1577" spans="1:34" ht="135" x14ac:dyDescent="0.2">
      <c r="A1577" s="14" t="s">
        <v>63</v>
      </c>
      <c r="B1577" s="14" t="s">
        <v>6166</v>
      </c>
      <c r="C1577" s="14" t="s">
        <v>8795</v>
      </c>
      <c r="D1577" s="14" t="s">
        <v>8322</v>
      </c>
      <c r="E1577" s="14" t="s">
        <v>8798</v>
      </c>
      <c r="F1577" s="14" t="s">
        <v>33</v>
      </c>
      <c r="G1577" s="14"/>
      <c r="H1577" s="14"/>
      <c r="I1577" s="14"/>
      <c r="J1577" s="14"/>
      <c r="K1577" s="14"/>
      <c r="L1577" s="14"/>
      <c r="M1577" s="14" t="s">
        <v>8799</v>
      </c>
      <c r="N1577" s="14" t="s">
        <v>8800</v>
      </c>
      <c r="O1577" s="14"/>
      <c r="P1577" s="14"/>
      <c r="Q1577" s="14" t="s">
        <v>8801</v>
      </c>
      <c r="R1577" s="14" t="s">
        <v>6263</v>
      </c>
      <c r="S1577" s="14" t="s">
        <v>8802</v>
      </c>
      <c r="T1577" s="14" t="s">
        <v>38</v>
      </c>
      <c r="U1577" s="17" t="s">
        <v>8803</v>
      </c>
      <c r="V1577" s="18" t="str">
        <f>IF(ISNA(MATCH("*post*",U1577,0)),IF(ISNA(MATCH("*pre*",U1577,0)),IF(ISNUMBER(MATCH($U1577,Applicability!$A$2:$A$7,0)),"Y",IF(ISNUMBER(MATCH($U1577,Applicability!$B$2:$B$7,0)),"N",IF(ISNA(MATCH("*"&amp;Applicability!$C$2&amp;"*",U1577,0)),"","Y"))),""),"")</f>
        <v/>
      </c>
      <c r="Y1577" s="14" t="s">
        <v>8796</v>
      </c>
      <c r="Z1577" s="14" t="s">
        <v>8797</v>
      </c>
      <c r="AA1577" s="14" t="s">
        <v>26</v>
      </c>
      <c r="AB1577" s="14" t="s">
        <v>32</v>
      </c>
      <c r="AC1577" s="14" t="s">
        <v>191</v>
      </c>
      <c r="AD1577" s="14" t="s">
        <v>26</v>
      </c>
      <c r="AE1577" s="14" t="s">
        <v>26</v>
      </c>
      <c r="AF1577" s="14" t="s">
        <v>37</v>
      </c>
      <c r="AG1577" s="14" t="s">
        <v>1592</v>
      </c>
      <c r="AH1577" s="14" t="s">
        <v>26</v>
      </c>
    </row>
    <row r="1578" spans="1:34" ht="135" hidden="1" x14ac:dyDescent="0.2">
      <c r="A1578" s="14" t="s">
        <v>70</v>
      </c>
      <c r="B1578" s="14" t="s">
        <v>6166</v>
      </c>
      <c r="C1578" s="14" t="s">
        <v>8804</v>
      </c>
      <c r="D1578" s="14" t="s">
        <v>8322</v>
      </c>
      <c r="E1578" s="14" t="s">
        <v>8806</v>
      </c>
      <c r="F1578" s="14" t="s">
        <v>33</v>
      </c>
      <c r="G1578" s="14"/>
      <c r="H1578" s="14"/>
      <c r="I1578" s="14"/>
      <c r="J1578" s="14"/>
      <c r="K1578" s="14"/>
      <c r="L1578" s="14"/>
      <c r="M1578" s="14" t="s">
        <v>8807</v>
      </c>
      <c r="N1578" s="14" t="s">
        <v>8808</v>
      </c>
      <c r="O1578" s="14"/>
      <c r="P1578" s="14"/>
      <c r="Q1578" s="14" t="s">
        <v>8809</v>
      </c>
      <c r="R1578" s="14" t="s">
        <v>8810</v>
      </c>
      <c r="S1578" s="14" t="s">
        <v>8802</v>
      </c>
      <c r="T1578" s="14" t="s">
        <v>38</v>
      </c>
      <c r="U1578" s="17" t="s">
        <v>641</v>
      </c>
      <c r="V1578" s="18" t="str">
        <f>IF(ISNA(MATCH("*post*",U1578,0)),IF(ISNA(MATCH("*pre*",U1578,0)),IF(ISNUMBER(MATCH($U1578,Applicability!$A$2:$A$7,0)),"Y",IF(ISNUMBER(MATCH($U1578,Applicability!$B$2:$B$7,0)),"N",IF(ISNA(MATCH("*"&amp;Applicability!$C$2&amp;"*",U1578,0)),"","Y"))),""),"")</f>
        <v>N</v>
      </c>
      <c r="Y1578" s="14" t="s">
        <v>8805</v>
      </c>
      <c r="Z1578" s="14" t="s">
        <v>8797</v>
      </c>
      <c r="AA1578" s="14" t="s">
        <v>26</v>
      </c>
      <c r="AB1578" s="14" t="s">
        <v>32</v>
      </c>
      <c r="AC1578" s="14" t="s">
        <v>191</v>
      </c>
      <c r="AD1578" s="14" t="s">
        <v>26</v>
      </c>
      <c r="AE1578" s="14" t="s">
        <v>26</v>
      </c>
      <c r="AF1578" s="14" t="s">
        <v>37</v>
      </c>
      <c r="AG1578" s="14" t="s">
        <v>1592</v>
      </c>
      <c r="AH1578" s="14" t="s">
        <v>26</v>
      </c>
    </row>
    <row r="1579" spans="1:34" ht="148.5" x14ac:dyDescent="0.2">
      <c r="A1579" s="14" t="s">
        <v>63</v>
      </c>
      <c r="B1579" s="14" t="s">
        <v>6166</v>
      </c>
      <c r="C1579" s="14" t="s">
        <v>8811</v>
      </c>
      <c r="D1579" s="14" t="s">
        <v>8322</v>
      </c>
      <c r="E1579" s="14" t="s">
        <v>8813</v>
      </c>
      <c r="F1579" s="14" t="s">
        <v>163</v>
      </c>
      <c r="G1579" s="14"/>
      <c r="H1579" s="14"/>
      <c r="I1579" s="14"/>
      <c r="J1579" s="14"/>
      <c r="K1579" s="14"/>
      <c r="L1579" s="14"/>
      <c r="M1579" s="14" t="s">
        <v>8799</v>
      </c>
      <c r="N1579" s="14" t="s">
        <v>8800</v>
      </c>
      <c r="O1579" s="14"/>
      <c r="P1579" s="14"/>
      <c r="Q1579" s="14" t="s">
        <v>8801</v>
      </c>
      <c r="R1579" s="14" t="s">
        <v>6263</v>
      </c>
      <c r="S1579" s="14" t="s">
        <v>8814</v>
      </c>
      <c r="T1579" s="14" t="s">
        <v>7107</v>
      </c>
      <c r="U1579" s="17" t="s">
        <v>8803</v>
      </c>
      <c r="V1579" s="18" t="str">
        <f>IF(ISNA(MATCH("*post*",U1579,0)),IF(ISNA(MATCH("*pre*",U1579,0)),IF(ISNUMBER(MATCH($U1579,Applicability!$A$2:$A$7,0)),"Y",IF(ISNUMBER(MATCH($U1579,Applicability!$B$2:$B$7,0)),"N",IF(ISNA(MATCH("*"&amp;Applicability!$C$2&amp;"*",U1579,0)),"","Y"))),""),"")</f>
        <v/>
      </c>
      <c r="Y1579" s="14" t="s">
        <v>8812</v>
      </c>
      <c r="Z1579" s="14" t="s">
        <v>8797</v>
      </c>
      <c r="AA1579" s="14" t="s">
        <v>26</v>
      </c>
      <c r="AB1579" s="14" t="s">
        <v>162</v>
      </c>
      <c r="AC1579" s="14" t="s">
        <v>191</v>
      </c>
      <c r="AD1579" s="14" t="s">
        <v>26</v>
      </c>
      <c r="AE1579" s="14" t="s">
        <v>26</v>
      </c>
      <c r="AF1579" s="14" t="s">
        <v>37</v>
      </c>
      <c r="AG1579" s="14" t="s">
        <v>1592</v>
      </c>
      <c r="AH1579" s="14" t="s">
        <v>26</v>
      </c>
    </row>
    <row r="1580" spans="1:34" ht="162" hidden="1" x14ac:dyDescent="0.2">
      <c r="A1580" s="14" t="s">
        <v>70</v>
      </c>
      <c r="B1580" s="14" t="s">
        <v>6166</v>
      </c>
      <c r="C1580" s="14" t="s">
        <v>8815</v>
      </c>
      <c r="D1580" s="14" t="s">
        <v>8322</v>
      </c>
      <c r="E1580" s="14" t="s">
        <v>8817</v>
      </c>
      <c r="F1580" s="14" t="s">
        <v>163</v>
      </c>
      <c r="G1580" s="14"/>
      <c r="H1580" s="14"/>
      <c r="I1580" s="14"/>
      <c r="J1580" s="14"/>
      <c r="K1580" s="14"/>
      <c r="L1580" s="14"/>
      <c r="M1580" s="14" t="s">
        <v>8818</v>
      </c>
      <c r="N1580" s="14" t="s">
        <v>8808</v>
      </c>
      <c r="O1580" s="14"/>
      <c r="P1580" s="14"/>
      <c r="Q1580" s="14" t="s">
        <v>8809</v>
      </c>
      <c r="R1580" s="14" t="s">
        <v>8810</v>
      </c>
      <c r="S1580" s="14" t="s">
        <v>8814</v>
      </c>
      <c r="T1580" s="14" t="s">
        <v>7107</v>
      </c>
      <c r="U1580" s="17" t="s">
        <v>641</v>
      </c>
      <c r="V1580" s="18" t="str">
        <f>IF(ISNA(MATCH("*post*",U1580,0)),IF(ISNA(MATCH("*pre*",U1580,0)),IF(ISNUMBER(MATCH($U1580,Applicability!$A$2:$A$7,0)),"Y",IF(ISNUMBER(MATCH($U1580,Applicability!$B$2:$B$7,0)),"N",IF(ISNA(MATCH("*"&amp;Applicability!$C$2&amp;"*",U1580,0)),"","Y"))),""),"")</f>
        <v>N</v>
      </c>
      <c r="Y1580" s="14" t="s">
        <v>8816</v>
      </c>
      <c r="Z1580" s="14" t="s">
        <v>8797</v>
      </c>
      <c r="AA1580" s="14" t="s">
        <v>26</v>
      </c>
      <c r="AB1580" s="14" t="s">
        <v>162</v>
      </c>
      <c r="AC1580" s="14" t="s">
        <v>191</v>
      </c>
      <c r="AD1580" s="14" t="s">
        <v>26</v>
      </c>
      <c r="AE1580" s="14" t="s">
        <v>26</v>
      </c>
      <c r="AF1580" s="14" t="s">
        <v>37</v>
      </c>
      <c r="AG1580" s="14" t="s">
        <v>1592</v>
      </c>
      <c r="AH1580" s="14" t="s">
        <v>26</v>
      </c>
    </row>
    <row r="1581" spans="1:34" ht="81" x14ac:dyDescent="0.2">
      <c r="A1581" s="14" t="s">
        <v>26</v>
      </c>
      <c r="B1581" s="14" t="s">
        <v>6166</v>
      </c>
      <c r="C1581" s="14" t="s">
        <v>8819</v>
      </c>
      <c r="D1581" s="14" t="s">
        <v>8322</v>
      </c>
      <c r="E1581" s="14" t="s">
        <v>8822</v>
      </c>
      <c r="F1581" s="14" t="s">
        <v>33</v>
      </c>
      <c r="G1581" s="14"/>
      <c r="H1581" s="14"/>
      <c r="I1581" s="14"/>
      <c r="J1581" s="14"/>
      <c r="K1581" s="14"/>
      <c r="L1581" s="14"/>
      <c r="M1581" s="14" t="s">
        <v>8823</v>
      </c>
      <c r="N1581" s="14" t="s">
        <v>8824</v>
      </c>
      <c r="O1581" s="14"/>
      <c r="P1581" s="14"/>
      <c r="Q1581" s="14" t="s">
        <v>8825</v>
      </c>
      <c r="R1581" s="14" t="s">
        <v>8826</v>
      </c>
      <c r="S1581" s="14" t="s">
        <v>8827</v>
      </c>
      <c r="T1581" s="14" t="s">
        <v>84</v>
      </c>
      <c r="U1581" s="17" t="s">
        <v>639</v>
      </c>
      <c r="V1581" s="18" t="str">
        <f>IF(ISNA(MATCH("*post*",U1581,0)),IF(ISNA(MATCH("*pre*",U1581,0)),IF(ISNUMBER(MATCH($U1581,Applicability!$A$2:$A$7,0)),"Y",IF(ISNUMBER(MATCH($U1581,Applicability!$B$2:$B$7,0)),"N",IF(ISNA(MATCH("*"&amp;Applicability!$C$2&amp;"*",U1581,0)),"","Y"))),""),"")</f>
        <v/>
      </c>
      <c r="Y1581" s="14" t="s">
        <v>8820</v>
      </c>
      <c r="Z1581" s="14" t="s">
        <v>8821</v>
      </c>
      <c r="AA1581" s="14" t="s">
        <v>26</v>
      </c>
      <c r="AB1581" s="14" t="s">
        <v>32</v>
      </c>
      <c r="AC1581" s="14" t="s">
        <v>191</v>
      </c>
      <c r="AD1581" s="14" t="s">
        <v>26</v>
      </c>
      <c r="AE1581" s="14" t="s">
        <v>26</v>
      </c>
      <c r="AF1581" s="14" t="s">
        <v>37</v>
      </c>
      <c r="AG1581" s="14" t="s">
        <v>8828</v>
      </c>
      <c r="AH1581" s="14" t="s">
        <v>26</v>
      </c>
    </row>
    <row r="1582" spans="1:34" ht="81" hidden="1" x14ac:dyDescent="0.2">
      <c r="A1582" s="14" t="s">
        <v>70</v>
      </c>
      <c r="B1582" s="14" t="s">
        <v>6166</v>
      </c>
      <c r="C1582" s="14" t="s">
        <v>8829</v>
      </c>
      <c r="D1582" s="14" t="s">
        <v>8322</v>
      </c>
      <c r="E1582" s="14" t="s">
        <v>8822</v>
      </c>
      <c r="F1582" s="14" t="s">
        <v>33</v>
      </c>
      <c r="G1582" s="14"/>
      <c r="H1582" s="14"/>
      <c r="I1582" s="14"/>
      <c r="J1582" s="14"/>
      <c r="K1582" s="14"/>
      <c r="L1582" s="14"/>
      <c r="M1582" s="14" t="s">
        <v>8831</v>
      </c>
      <c r="N1582" s="14" t="s">
        <v>8832</v>
      </c>
      <c r="O1582" s="14"/>
      <c r="P1582" s="14"/>
      <c r="Q1582" s="14" t="s">
        <v>8833</v>
      </c>
      <c r="R1582" s="14" t="s">
        <v>8834</v>
      </c>
      <c r="S1582" s="14" t="s">
        <v>8827</v>
      </c>
      <c r="T1582" s="14" t="s">
        <v>84</v>
      </c>
      <c r="U1582" s="17" t="s">
        <v>641</v>
      </c>
      <c r="V1582" s="18" t="str">
        <f>IF(ISNA(MATCH("*post*",U1582,0)),IF(ISNA(MATCH("*pre*",U1582,0)),IF(ISNUMBER(MATCH($U1582,Applicability!$A$2:$A$7,0)),"Y",IF(ISNUMBER(MATCH($U1582,Applicability!$B$2:$B$7,0)),"N",IF(ISNA(MATCH("*"&amp;Applicability!$C$2&amp;"*",U1582,0)),"","Y"))),""),"")</f>
        <v>N</v>
      </c>
      <c r="Y1582" s="14" t="s">
        <v>8830</v>
      </c>
      <c r="Z1582" s="14" t="s">
        <v>8821</v>
      </c>
      <c r="AA1582" s="14" t="s">
        <v>26</v>
      </c>
      <c r="AB1582" s="14" t="s">
        <v>32</v>
      </c>
      <c r="AC1582" s="14" t="s">
        <v>191</v>
      </c>
      <c r="AD1582" s="14" t="s">
        <v>26</v>
      </c>
      <c r="AE1582" s="14" t="s">
        <v>26</v>
      </c>
      <c r="AF1582" s="14" t="s">
        <v>37</v>
      </c>
      <c r="AG1582" s="14" t="s">
        <v>8828</v>
      </c>
      <c r="AH1582" s="14" t="s">
        <v>26</v>
      </c>
    </row>
    <row r="1583" spans="1:34" ht="94.5" x14ac:dyDescent="0.2">
      <c r="A1583" s="14" t="s">
        <v>26</v>
      </c>
      <c r="B1583" s="14" t="s">
        <v>6166</v>
      </c>
      <c r="C1583" s="14" t="s">
        <v>8835</v>
      </c>
      <c r="D1583" s="14" t="s">
        <v>8838</v>
      </c>
      <c r="E1583" s="14" t="s">
        <v>8839</v>
      </c>
      <c r="F1583" s="14" t="s">
        <v>33</v>
      </c>
      <c r="G1583" s="14"/>
      <c r="H1583" s="14"/>
      <c r="I1583" s="14" t="s">
        <v>73</v>
      </c>
      <c r="J1583" s="14" t="s">
        <v>34</v>
      </c>
      <c r="K1583" s="14"/>
      <c r="L1583" s="14"/>
      <c r="M1583" s="14"/>
      <c r="N1583" s="14"/>
      <c r="O1583" s="14"/>
      <c r="P1583" s="14"/>
      <c r="Q1583" s="14"/>
      <c r="R1583" s="14"/>
      <c r="S1583" s="14" t="s">
        <v>8840</v>
      </c>
      <c r="T1583" s="14" t="s">
        <v>6729</v>
      </c>
      <c r="U1583" s="17" t="s">
        <v>277</v>
      </c>
      <c r="V1583" s="18" t="str">
        <f>IF(ISNA(MATCH("*post*",U1583,0)),IF(ISNA(MATCH("*pre*",U1583,0)),IF(ISNUMBER(MATCH($U1583,Applicability!$A$2:$A$7,0)),"Y",IF(ISNUMBER(MATCH($U1583,Applicability!$B$2:$B$7,0)),"N",IF(ISNA(MATCH("*"&amp;Applicability!$C$2&amp;"*",U1583,0)),"","Y"))),""),"")</f>
        <v/>
      </c>
      <c r="Y1583" s="14" t="s">
        <v>8836</v>
      </c>
      <c r="Z1583" s="14" t="s">
        <v>8837</v>
      </c>
      <c r="AA1583" s="14" t="s">
        <v>26</v>
      </c>
      <c r="AB1583" s="14" t="s">
        <v>32</v>
      </c>
      <c r="AC1583" s="14" t="s">
        <v>35</v>
      </c>
      <c r="AD1583" s="14" t="s">
        <v>26</v>
      </c>
      <c r="AE1583" s="14" t="s">
        <v>4708</v>
      </c>
      <c r="AF1583" s="14" t="s">
        <v>37</v>
      </c>
      <c r="AG1583" s="14" t="s">
        <v>7866</v>
      </c>
      <c r="AH1583" s="14" t="s">
        <v>26</v>
      </c>
    </row>
    <row r="1584" spans="1:34" ht="67.5" x14ac:dyDescent="0.2">
      <c r="A1584" s="14" t="s">
        <v>26</v>
      </c>
      <c r="B1584" s="14" t="s">
        <v>6166</v>
      </c>
      <c r="C1584" s="14" t="s">
        <v>8841</v>
      </c>
      <c r="D1584" s="14" t="s">
        <v>8844</v>
      </c>
      <c r="E1584" s="14" t="s">
        <v>8845</v>
      </c>
      <c r="F1584" s="14" t="s">
        <v>33</v>
      </c>
      <c r="G1584" s="14"/>
      <c r="H1584" s="14"/>
      <c r="I1584" s="14" t="s">
        <v>73</v>
      </c>
      <c r="J1584" s="14" t="s">
        <v>34</v>
      </c>
      <c r="K1584" s="14"/>
      <c r="L1584" s="14"/>
      <c r="M1584" s="14"/>
      <c r="N1584" s="14"/>
      <c r="O1584" s="14"/>
      <c r="P1584" s="14"/>
      <c r="Q1584" s="14"/>
      <c r="R1584" s="14"/>
      <c r="S1584" s="14" t="s">
        <v>8846</v>
      </c>
      <c r="T1584" s="14" t="s">
        <v>8847</v>
      </c>
      <c r="U1584" s="17" t="s">
        <v>277</v>
      </c>
      <c r="V1584" s="18" t="str">
        <f>IF(ISNA(MATCH("*post*",U1584,0)),IF(ISNA(MATCH("*pre*",U1584,0)),IF(ISNUMBER(MATCH($U1584,Applicability!$A$2:$A$7,0)),"Y",IF(ISNUMBER(MATCH($U1584,Applicability!$B$2:$B$7,0)),"N",IF(ISNA(MATCH("*"&amp;Applicability!$C$2&amp;"*",U1584,0)),"","Y"))),""),"")</f>
        <v/>
      </c>
      <c r="Y1584" s="14" t="s">
        <v>8842</v>
      </c>
      <c r="Z1584" s="14" t="s">
        <v>8843</v>
      </c>
      <c r="AA1584" s="14" t="s">
        <v>26</v>
      </c>
      <c r="AB1584" s="14" t="s">
        <v>32</v>
      </c>
      <c r="AC1584" s="14" t="s">
        <v>35</v>
      </c>
      <c r="AD1584" s="14" t="s">
        <v>26</v>
      </c>
      <c r="AE1584" s="14" t="s">
        <v>4708</v>
      </c>
      <c r="AF1584" s="14" t="s">
        <v>783</v>
      </c>
      <c r="AG1584" s="14" t="s">
        <v>8848</v>
      </c>
      <c r="AH1584" s="14" t="s">
        <v>26</v>
      </c>
    </row>
    <row r="1585" spans="1:34" ht="81" x14ac:dyDescent="0.2">
      <c r="A1585" s="14" t="s">
        <v>26</v>
      </c>
      <c r="B1585" s="14" t="s">
        <v>6166</v>
      </c>
      <c r="C1585" s="14" t="s">
        <v>8849</v>
      </c>
      <c r="D1585" s="14" t="s">
        <v>8838</v>
      </c>
      <c r="E1585" s="14" t="s">
        <v>8851</v>
      </c>
      <c r="F1585" s="14" t="s">
        <v>33</v>
      </c>
      <c r="G1585" s="14"/>
      <c r="H1585" s="14"/>
      <c r="I1585" s="14" t="s">
        <v>34</v>
      </c>
      <c r="J1585" s="14" t="s">
        <v>34</v>
      </c>
      <c r="K1585" s="14"/>
      <c r="L1585" s="14"/>
      <c r="M1585" s="14"/>
      <c r="N1585" s="14"/>
      <c r="O1585" s="14"/>
      <c r="P1585" s="14"/>
      <c r="Q1585" s="14"/>
      <c r="R1585" s="14"/>
      <c r="S1585" s="14" t="s">
        <v>8852</v>
      </c>
      <c r="T1585" s="14" t="s">
        <v>38</v>
      </c>
      <c r="U1585" s="17" t="s">
        <v>277</v>
      </c>
      <c r="V1585" s="18" t="str">
        <f>IF(ISNA(MATCH("*post*",U1585,0)),IF(ISNA(MATCH("*pre*",U1585,0)),IF(ISNUMBER(MATCH($U1585,Applicability!$A$2:$A$7,0)),"Y",IF(ISNUMBER(MATCH($U1585,Applicability!$B$2:$B$7,0)),"N",IF(ISNA(MATCH("*"&amp;Applicability!$C$2&amp;"*",U1585,0)),"","Y"))),""),"")</f>
        <v/>
      </c>
      <c r="Y1585" s="14" t="s">
        <v>8850</v>
      </c>
      <c r="Z1585" s="14" t="s">
        <v>26</v>
      </c>
      <c r="AA1585" s="14" t="s">
        <v>26</v>
      </c>
      <c r="AB1585" s="14" t="s">
        <v>32</v>
      </c>
      <c r="AC1585" s="14" t="s">
        <v>35</v>
      </c>
      <c r="AD1585" s="14" t="s">
        <v>26</v>
      </c>
      <c r="AE1585" s="14" t="s">
        <v>4708</v>
      </c>
      <c r="AF1585" s="14" t="s">
        <v>37</v>
      </c>
      <c r="AG1585" s="14" t="s">
        <v>26</v>
      </c>
      <c r="AH1585" s="14" t="s">
        <v>26</v>
      </c>
    </row>
    <row r="1586" spans="1:34" ht="67.5" x14ac:dyDescent="0.2">
      <c r="A1586" s="14" t="s">
        <v>26</v>
      </c>
      <c r="B1586" s="14" t="s">
        <v>6166</v>
      </c>
      <c r="C1586" s="14" t="s">
        <v>8853</v>
      </c>
      <c r="D1586" s="14" t="s">
        <v>8436</v>
      </c>
      <c r="E1586" s="14" t="s">
        <v>8856</v>
      </c>
      <c r="F1586" s="14" t="s">
        <v>33</v>
      </c>
      <c r="G1586" s="14"/>
      <c r="H1586" s="14"/>
      <c r="I1586" s="14" t="s">
        <v>876</v>
      </c>
      <c r="J1586" s="14" t="s">
        <v>73</v>
      </c>
      <c r="K1586" s="14"/>
      <c r="L1586" s="14"/>
      <c r="M1586" s="14"/>
      <c r="N1586" s="14"/>
      <c r="O1586" s="14"/>
      <c r="P1586" s="14"/>
      <c r="Q1586" s="14"/>
      <c r="R1586" s="14"/>
      <c r="S1586" s="14" t="s">
        <v>8857</v>
      </c>
      <c r="T1586" s="14" t="s">
        <v>97</v>
      </c>
      <c r="U1586" s="17" t="s">
        <v>277</v>
      </c>
      <c r="V1586" s="18" t="str">
        <f>IF(ISNA(MATCH("*post*",U1586,0)),IF(ISNA(MATCH("*pre*",U1586,0)),IF(ISNUMBER(MATCH($U1586,Applicability!$A$2:$A$7,0)),"Y",IF(ISNUMBER(MATCH($U1586,Applicability!$B$2:$B$7,0)),"N",IF(ISNA(MATCH("*"&amp;Applicability!$C$2&amp;"*",U1586,0)),"","Y"))),""),"")</f>
        <v/>
      </c>
      <c r="Y1586" s="14" t="s">
        <v>8854</v>
      </c>
      <c r="Z1586" s="14" t="s">
        <v>8855</v>
      </c>
      <c r="AA1586" s="14" t="s">
        <v>26</v>
      </c>
      <c r="AB1586" s="14" t="s">
        <v>32</v>
      </c>
      <c r="AC1586" s="14" t="s">
        <v>35</v>
      </c>
      <c r="AD1586" s="14" t="s">
        <v>26</v>
      </c>
      <c r="AE1586" s="14" t="s">
        <v>4708</v>
      </c>
      <c r="AF1586" s="14" t="s">
        <v>37</v>
      </c>
      <c r="AG1586" s="14" t="s">
        <v>1075</v>
      </c>
      <c r="AH1586" s="14" t="s">
        <v>26</v>
      </c>
    </row>
    <row r="1587" spans="1:34" ht="67.5" x14ac:dyDescent="0.2">
      <c r="A1587" s="14" t="s">
        <v>26</v>
      </c>
      <c r="B1587" s="14" t="s">
        <v>6166</v>
      </c>
      <c r="C1587" s="14" t="s">
        <v>8858</v>
      </c>
      <c r="D1587" s="14" t="s">
        <v>8838</v>
      </c>
      <c r="E1587" s="14" t="s">
        <v>8860</v>
      </c>
      <c r="F1587" s="14" t="s">
        <v>33</v>
      </c>
      <c r="G1587" s="14"/>
      <c r="H1587" s="14"/>
      <c r="I1587" s="14" t="s">
        <v>876</v>
      </c>
      <c r="J1587" s="14" t="s">
        <v>73</v>
      </c>
      <c r="K1587" s="14"/>
      <c r="L1587" s="14"/>
      <c r="M1587" s="14"/>
      <c r="N1587" s="14"/>
      <c r="O1587" s="14"/>
      <c r="P1587" s="14"/>
      <c r="Q1587" s="14"/>
      <c r="R1587" s="14"/>
      <c r="S1587" s="14" t="s">
        <v>8861</v>
      </c>
      <c r="T1587" s="14" t="s">
        <v>1728</v>
      </c>
      <c r="U1587" s="17" t="s">
        <v>277</v>
      </c>
      <c r="V1587" s="18" t="str">
        <f>IF(ISNA(MATCH("*post*",U1587,0)),IF(ISNA(MATCH("*pre*",U1587,0)),IF(ISNUMBER(MATCH($U1587,Applicability!$A$2:$A$7,0)),"Y",IF(ISNUMBER(MATCH($U1587,Applicability!$B$2:$B$7,0)),"N",IF(ISNA(MATCH("*"&amp;Applicability!$C$2&amp;"*",U1587,0)),"","Y"))),""),"")</f>
        <v/>
      </c>
      <c r="Y1587" s="14" t="s">
        <v>8859</v>
      </c>
      <c r="Z1587" s="14" t="s">
        <v>8837</v>
      </c>
      <c r="AA1587" s="14" t="s">
        <v>26</v>
      </c>
      <c r="AB1587" s="14" t="s">
        <v>32</v>
      </c>
      <c r="AC1587" s="14" t="s">
        <v>35</v>
      </c>
      <c r="AD1587" s="14" t="s">
        <v>26</v>
      </c>
      <c r="AE1587" s="14" t="s">
        <v>4708</v>
      </c>
      <c r="AF1587" s="14" t="s">
        <v>37</v>
      </c>
      <c r="AG1587" s="14" t="s">
        <v>7866</v>
      </c>
      <c r="AH1587" s="14" t="s">
        <v>26</v>
      </c>
    </row>
    <row r="1588" spans="1:34" ht="67.5" x14ac:dyDescent="0.2">
      <c r="A1588" s="14" t="s">
        <v>26</v>
      </c>
      <c r="B1588" s="14" t="s">
        <v>6166</v>
      </c>
      <c r="C1588" s="14" t="s">
        <v>8862</v>
      </c>
      <c r="D1588" s="14" t="s">
        <v>8838</v>
      </c>
      <c r="E1588" s="14" t="s">
        <v>8865</v>
      </c>
      <c r="F1588" s="14" t="s">
        <v>33</v>
      </c>
      <c r="G1588" s="14"/>
      <c r="H1588" s="14"/>
      <c r="I1588" s="14" t="s">
        <v>876</v>
      </c>
      <c r="J1588" s="14" t="s">
        <v>34</v>
      </c>
      <c r="K1588" s="14"/>
      <c r="L1588" s="14"/>
      <c r="M1588" s="14"/>
      <c r="N1588" s="14"/>
      <c r="O1588" s="14"/>
      <c r="P1588" s="14"/>
      <c r="Q1588" s="14"/>
      <c r="R1588" s="14"/>
      <c r="S1588" s="14" t="s">
        <v>8866</v>
      </c>
      <c r="T1588" s="14" t="s">
        <v>1728</v>
      </c>
      <c r="U1588" s="17" t="s">
        <v>277</v>
      </c>
      <c r="V1588" s="18" t="str">
        <f>IF(ISNA(MATCH("*post*",U1588,0)),IF(ISNA(MATCH("*pre*",U1588,0)),IF(ISNUMBER(MATCH($U1588,Applicability!$A$2:$A$7,0)),"Y",IF(ISNUMBER(MATCH($U1588,Applicability!$B$2:$B$7,0)),"N",IF(ISNA(MATCH("*"&amp;Applicability!$C$2&amp;"*",U1588,0)),"","Y"))),""),"")</f>
        <v/>
      </c>
      <c r="Y1588" s="14" t="s">
        <v>8863</v>
      </c>
      <c r="Z1588" s="14" t="s">
        <v>8864</v>
      </c>
      <c r="AA1588" s="14" t="s">
        <v>26</v>
      </c>
      <c r="AB1588" s="14" t="s">
        <v>32</v>
      </c>
      <c r="AC1588" s="14" t="s">
        <v>35</v>
      </c>
      <c r="AD1588" s="14" t="s">
        <v>26</v>
      </c>
      <c r="AE1588" s="14" t="s">
        <v>4708</v>
      </c>
      <c r="AF1588" s="14" t="s">
        <v>37</v>
      </c>
      <c r="AG1588" s="14" t="s">
        <v>38</v>
      </c>
      <c r="AH1588" s="14" t="s">
        <v>26</v>
      </c>
    </row>
    <row r="1589" spans="1:34" ht="67.5" x14ac:dyDescent="0.2">
      <c r="A1589" s="14" t="s">
        <v>26</v>
      </c>
      <c r="B1589" s="14" t="s">
        <v>6166</v>
      </c>
      <c r="C1589" s="14" t="s">
        <v>8867</v>
      </c>
      <c r="D1589" s="14" t="s">
        <v>8838</v>
      </c>
      <c r="E1589" s="14" t="s">
        <v>8869</v>
      </c>
      <c r="F1589" s="14" t="s">
        <v>33</v>
      </c>
      <c r="G1589" s="14"/>
      <c r="H1589" s="14"/>
      <c r="I1589" s="14" t="s">
        <v>876</v>
      </c>
      <c r="J1589" s="14" t="s">
        <v>73</v>
      </c>
      <c r="K1589" s="14"/>
      <c r="L1589" s="14"/>
      <c r="M1589" s="14"/>
      <c r="N1589" s="14"/>
      <c r="O1589" s="14"/>
      <c r="P1589" s="14"/>
      <c r="Q1589" s="14"/>
      <c r="R1589" s="14"/>
      <c r="S1589" s="14" t="s">
        <v>8870</v>
      </c>
      <c r="T1589" s="14" t="s">
        <v>1728</v>
      </c>
      <c r="U1589" s="17" t="s">
        <v>277</v>
      </c>
      <c r="V1589" s="18" t="str">
        <f>IF(ISNA(MATCH("*post*",U1589,0)),IF(ISNA(MATCH("*pre*",U1589,0)),IF(ISNUMBER(MATCH($U1589,Applicability!$A$2:$A$7,0)),"Y",IF(ISNUMBER(MATCH($U1589,Applicability!$B$2:$B$7,0)),"N",IF(ISNA(MATCH("*"&amp;Applicability!$C$2&amp;"*",U1589,0)),"","Y"))),""),"")</f>
        <v/>
      </c>
      <c r="Y1589" s="14" t="s">
        <v>8868</v>
      </c>
      <c r="Z1589" s="14" t="s">
        <v>8837</v>
      </c>
      <c r="AA1589" s="14" t="s">
        <v>26</v>
      </c>
      <c r="AB1589" s="14" t="s">
        <v>32</v>
      </c>
      <c r="AC1589" s="14" t="s">
        <v>35</v>
      </c>
      <c r="AD1589" s="14" t="s">
        <v>26</v>
      </c>
      <c r="AE1589" s="14" t="s">
        <v>4708</v>
      </c>
      <c r="AF1589" s="14" t="s">
        <v>37</v>
      </c>
      <c r="AG1589" s="14" t="s">
        <v>7866</v>
      </c>
      <c r="AH1589" s="14" t="s">
        <v>26</v>
      </c>
    </row>
    <row r="1590" spans="1:34" ht="67.5" x14ac:dyDescent="0.2">
      <c r="A1590" s="14" t="s">
        <v>26</v>
      </c>
      <c r="B1590" s="14" t="s">
        <v>6166</v>
      </c>
      <c r="C1590" s="14" t="s">
        <v>8871</v>
      </c>
      <c r="D1590" s="14" t="s">
        <v>8838</v>
      </c>
      <c r="E1590" s="14" t="s">
        <v>8873</v>
      </c>
      <c r="F1590" s="14" t="s">
        <v>33</v>
      </c>
      <c r="G1590" s="14"/>
      <c r="H1590" s="14"/>
      <c r="I1590" s="14" t="s">
        <v>876</v>
      </c>
      <c r="J1590" s="14" t="s">
        <v>73</v>
      </c>
      <c r="K1590" s="14"/>
      <c r="L1590" s="14"/>
      <c r="M1590" s="14"/>
      <c r="N1590" s="14"/>
      <c r="O1590" s="14"/>
      <c r="P1590" s="14"/>
      <c r="Q1590" s="14"/>
      <c r="R1590" s="14"/>
      <c r="S1590" s="14" t="s">
        <v>8874</v>
      </c>
      <c r="T1590" s="14" t="s">
        <v>8875</v>
      </c>
      <c r="U1590" s="17" t="s">
        <v>277</v>
      </c>
      <c r="V1590" s="18" t="str">
        <f>IF(ISNA(MATCH("*post*",U1590,0)),IF(ISNA(MATCH("*pre*",U1590,0)),IF(ISNUMBER(MATCH($U1590,Applicability!$A$2:$A$7,0)),"Y",IF(ISNUMBER(MATCH($U1590,Applicability!$B$2:$B$7,0)),"N",IF(ISNA(MATCH("*"&amp;Applicability!$C$2&amp;"*",U1590,0)),"","Y"))),""),"")</f>
        <v/>
      </c>
      <c r="Y1590" s="14" t="s">
        <v>8872</v>
      </c>
      <c r="Z1590" s="14" t="s">
        <v>8837</v>
      </c>
      <c r="AA1590" s="14" t="s">
        <v>26</v>
      </c>
      <c r="AB1590" s="14" t="s">
        <v>32</v>
      </c>
      <c r="AC1590" s="14" t="s">
        <v>35</v>
      </c>
      <c r="AD1590" s="14" t="s">
        <v>26</v>
      </c>
      <c r="AE1590" s="14" t="s">
        <v>4708</v>
      </c>
      <c r="AF1590" s="14" t="s">
        <v>37</v>
      </c>
      <c r="AG1590" s="14" t="s">
        <v>7866</v>
      </c>
      <c r="AH1590" s="14" t="s">
        <v>26</v>
      </c>
    </row>
    <row r="1591" spans="1:34" ht="121.5" x14ac:dyDescent="0.2">
      <c r="A1591" s="14" t="s">
        <v>26</v>
      </c>
      <c r="B1591" s="14" t="s">
        <v>6166</v>
      </c>
      <c r="C1591" s="14" t="s">
        <v>8876</v>
      </c>
      <c r="D1591" s="14" t="s">
        <v>7278</v>
      </c>
      <c r="E1591" s="14" t="s">
        <v>8879</v>
      </c>
      <c r="F1591" s="14" t="s">
        <v>33</v>
      </c>
      <c r="G1591" s="14" t="s">
        <v>73</v>
      </c>
      <c r="H1591" s="14" t="s">
        <v>73</v>
      </c>
      <c r="I1591" s="14" t="s">
        <v>876</v>
      </c>
      <c r="J1591" s="14" t="s">
        <v>73</v>
      </c>
      <c r="K1591" s="14"/>
      <c r="L1591" s="14"/>
      <c r="M1591" s="14"/>
      <c r="N1591" s="14"/>
      <c r="O1591" s="14"/>
      <c r="P1591" s="14"/>
      <c r="Q1591" s="14"/>
      <c r="R1591" s="14"/>
      <c r="S1591" s="14" t="s">
        <v>8880</v>
      </c>
      <c r="T1591" s="14" t="s">
        <v>62</v>
      </c>
      <c r="U1591" s="17" t="s">
        <v>452</v>
      </c>
      <c r="V1591" s="18" t="str">
        <f>IF(ISNA(MATCH("*post*",U1591,0)),IF(ISNA(MATCH("*pre*",U1591,0)),IF(ISNUMBER(MATCH($U1591,Applicability!$A$2:$A$7,0)),"Y",IF(ISNUMBER(MATCH($U1591,Applicability!$B$2:$B$7,0)),"N",IF(ISNA(MATCH("*"&amp;Applicability!$C$2&amp;"*",U1591,0)),"","Y"))),""),"")</f>
        <v/>
      </c>
      <c r="Y1591" s="14" t="s">
        <v>8877</v>
      </c>
      <c r="Z1591" s="14" t="s">
        <v>8878</v>
      </c>
      <c r="AA1591" s="14" t="s">
        <v>26</v>
      </c>
      <c r="AB1591" s="14" t="s">
        <v>32</v>
      </c>
      <c r="AC1591" s="14" t="s">
        <v>35</v>
      </c>
      <c r="AD1591" s="14" t="s">
        <v>26</v>
      </c>
      <c r="AE1591" s="14" t="s">
        <v>26</v>
      </c>
      <c r="AF1591" s="14" t="s">
        <v>37</v>
      </c>
      <c r="AG1591" s="14" t="s">
        <v>2223</v>
      </c>
      <c r="AH1591" s="14" t="s">
        <v>26</v>
      </c>
    </row>
    <row r="1592" spans="1:34" ht="162" hidden="1" x14ac:dyDescent="0.2">
      <c r="A1592" s="14" t="s">
        <v>26</v>
      </c>
      <c r="B1592" s="14" t="s">
        <v>6166</v>
      </c>
      <c r="C1592" s="14" t="s">
        <v>8881</v>
      </c>
      <c r="D1592" s="14" t="s">
        <v>8220</v>
      </c>
      <c r="E1592" s="14" t="s">
        <v>8884</v>
      </c>
      <c r="F1592" s="14" t="s">
        <v>33</v>
      </c>
      <c r="G1592" s="14"/>
      <c r="H1592" s="14"/>
      <c r="I1592" s="14"/>
      <c r="J1592" s="14"/>
      <c r="K1592" s="14"/>
      <c r="L1592" s="14"/>
      <c r="M1592" s="14" t="s">
        <v>7574</v>
      </c>
      <c r="N1592" s="14" t="s">
        <v>2338</v>
      </c>
      <c r="O1592" s="14"/>
      <c r="P1592" s="14"/>
      <c r="Q1592" s="14" t="s">
        <v>3923</v>
      </c>
      <c r="R1592" s="14" t="s">
        <v>8885</v>
      </c>
      <c r="S1592" s="14" t="s">
        <v>8886</v>
      </c>
      <c r="T1592" s="14" t="s">
        <v>8887</v>
      </c>
      <c r="U1592" s="17" t="s">
        <v>1664</v>
      </c>
      <c r="V1592" s="18" t="str">
        <f>IF(ISNA(MATCH("*post*",U1592,0)),IF(ISNA(MATCH("*pre*",U1592,0)),IF(ISNUMBER(MATCH($U1592,Applicability!$A$2:$A$7,0)),"Y",IF(ISNUMBER(MATCH($U1592,Applicability!$B$2:$B$7,0)),"N",IF(ISNA(MATCH("*"&amp;Applicability!$C$2&amp;"*",U1592,0)),"","Y"))),""),"")</f>
        <v>Y</v>
      </c>
      <c r="Y1592" s="14" t="s">
        <v>8882</v>
      </c>
      <c r="Z1592" s="14" t="s">
        <v>26</v>
      </c>
      <c r="AA1592" s="14" t="s">
        <v>8883</v>
      </c>
      <c r="AB1592" s="14" t="s">
        <v>32</v>
      </c>
      <c r="AC1592" s="14" t="s">
        <v>191</v>
      </c>
      <c r="AD1592" s="14" t="s">
        <v>26</v>
      </c>
      <c r="AE1592" s="14" t="s">
        <v>26</v>
      </c>
      <c r="AF1592" s="14" t="s">
        <v>4321</v>
      </c>
      <c r="AG1592" s="14" t="s">
        <v>26</v>
      </c>
      <c r="AH1592" s="14" t="s">
        <v>8888</v>
      </c>
    </row>
    <row r="1593" spans="1:34" ht="162" x14ac:dyDescent="0.2">
      <c r="A1593" s="14" t="s">
        <v>26</v>
      </c>
      <c r="B1593" s="14" t="s">
        <v>6166</v>
      </c>
      <c r="C1593" s="14" t="s">
        <v>8889</v>
      </c>
      <c r="D1593" s="14" t="s">
        <v>8220</v>
      </c>
      <c r="E1593" s="14" t="s">
        <v>8884</v>
      </c>
      <c r="F1593" s="14" t="s">
        <v>33</v>
      </c>
      <c r="G1593" s="14"/>
      <c r="H1593" s="14"/>
      <c r="I1593" s="14"/>
      <c r="J1593" s="14"/>
      <c r="K1593" s="14"/>
      <c r="L1593" s="14"/>
      <c r="M1593" s="14" t="s">
        <v>8891</v>
      </c>
      <c r="N1593" s="14" t="s">
        <v>8892</v>
      </c>
      <c r="O1593" s="14"/>
      <c r="P1593" s="14"/>
      <c r="Q1593" s="14" t="s">
        <v>8893</v>
      </c>
      <c r="R1593" s="14" t="s">
        <v>8894</v>
      </c>
      <c r="S1593" s="14" t="s">
        <v>8886</v>
      </c>
      <c r="T1593" s="14" t="s">
        <v>8887</v>
      </c>
      <c r="U1593" s="17" t="s">
        <v>1531</v>
      </c>
      <c r="V1593" s="18" t="str">
        <f>IF(ISNA(MATCH("*post*",U1593,0)),IF(ISNA(MATCH("*pre*",U1593,0)),IF(ISNUMBER(MATCH($U1593,Applicability!$A$2:$A$7,0)),"Y",IF(ISNUMBER(MATCH($U1593,Applicability!$B$2:$B$7,0)),"N",IF(ISNA(MATCH("*"&amp;Applicability!$C$2&amp;"*",U1593,0)),"","Y"))),""),"")</f>
        <v/>
      </c>
      <c r="Y1593" s="14" t="s">
        <v>8890</v>
      </c>
      <c r="Z1593" s="14" t="s">
        <v>26</v>
      </c>
      <c r="AA1593" s="14" t="s">
        <v>8883</v>
      </c>
      <c r="AB1593" s="14" t="s">
        <v>32</v>
      </c>
      <c r="AC1593" s="14" t="s">
        <v>191</v>
      </c>
      <c r="AD1593" s="14" t="s">
        <v>26</v>
      </c>
      <c r="AE1593" s="14" t="s">
        <v>26</v>
      </c>
      <c r="AF1593" s="14" t="s">
        <v>4321</v>
      </c>
      <c r="AG1593" s="14" t="s">
        <v>26</v>
      </c>
      <c r="AH1593" s="14" t="s">
        <v>8888</v>
      </c>
    </row>
    <row r="1594" spans="1:34" ht="162" hidden="1" x14ac:dyDescent="0.2">
      <c r="A1594" s="14" t="s">
        <v>26</v>
      </c>
      <c r="B1594" s="14" t="s">
        <v>6166</v>
      </c>
      <c r="C1594" s="14" t="s">
        <v>8895</v>
      </c>
      <c r="D1594" s="14" t="s">
        <v>8220</v>
      </c>
      <c r="E1594" s="14" t="s">
        <v>8884</v>
      </c>
      <c r="F1594" s="14" t="s">
        <v>33</v>
      </c>
      <c r="G1594" s="14"/>
      <c r="H1594" s="14"/>
      <c r="I1594" s="14" t="s">
        <v>8897</v>
      </c>
      <c r="J1594" s="14" t="s">
        <v>8897</v>
      </c>
      <c r="K1594" s="14"/>
      <c r="L1594" s="14"/>
      <c r="M1594" s="14"/>
      <c r="N1594" s="14"/>
      <c r="O1594" s="14"/>
      <c r="P1594" s="14"/>
      <c r="Q1594" s="14"/>
      <c r="R1594" s="14"/>
      <c r="S1594" s="14" t="s">
        <v>8886</v>
      </c>
      <c r="T1594" s="14" t="s">
        <v>8887</v>
      </c>
      <c r="U1594" s="17" t="s">
        <v>187</v>
      </c>
      <c r="V1594" s="18" t="str">
        <f>IF(ISNA(MATCH("*post*",U1594,0)),IF(ISNA(MATCH("*pre*",U1594,0)),IF(ISNUMBER(MATCH($U1594,Applicability!$A$2:$A$7,0)),"Y",IF(ISNUMBER(MATCH($U1594,Applicability!$B$2:$B$7,0)),"N",IF(ISNA(MATCH("*"&amp;Applicability!$C$2&amp;"*",U1594,0)),"","Y"))),""),"")</f>
        <v>N</v>
      </c>
      <c r="Y1594" s="14" t="s">
        <v>8896</v>
      </c>
      <c r="Z1594" s="14" t="s">
        <v>26</v>
      </c>
      <c r="AA1594" s="14" t="s">
        <v>8883</v>
      </c>
      <c r="AB1594" s="14" t="s">
        <v>32</v>
      </c>
      <c r="AC1594" s="14" t="s">
        <v>191</v>
      </c>
      <c r="AD1594" s="14" t="s">
        <v>26</v>
      </c>
      <c r="AE1594" s="14" t="s">
        <v>26</v>
      </c>
      <c r="AF1594" s="14" t="s">
        <v>4321</v>
      </c>
      <c r="AG1594" s="14" t="s">
        <v>26</v>
      </c>
      <c r="AH1594" s="14" t="s">
        <v>8888</v>
      </c>
    </row>
    <row r="1595" spans="1:34" ht="162" x14ac:dyDescent="0.2">
      <c r="A1595" s="14" t="s">
        <v>26</v>
      </c>
      <c r="B1595" s="14" t="s">
        <v>6166</v>
      </c>
      <c r="C1595" s="14" t="s">
        <v>8898</v>
      </c>
      <c r="D1595" s="14" t="s">
        <v>8220</v>
      </c>
      <c r="E1595" s="14" t="s">
        <v>8884</v>
      </c>
      <c r="F1595" s="14" t="s">
        <v>33</v>
      </c>
      <c r="G1595" s="14"/>
      <c r="H1595" s="14"/>
      <c r="I1595" s="14"/>
      <c r="J1595" s="14"/>
      <c r="K1595" s="14"/>
      <c r="L1595" s="14"/>
      <c r="M1595" s="14" t="s">
        <v>8891</v>
      </c>
      <c r="N1595" s="14" t="s">
        <v>8892</v>
      </c>
      <c r="O1595" s="14"/>
      <c r="P1595" s="14"/>
      <c r="Q1595" s="14" t="s">
        <v>8893</v>
      </c>
      <c r="R1595" s="14" t="s">
        <v>8894</v>
      </c>
      <c r="S1595" s="14" t="s">
        <v>8886</v>
      </c>
      <c r="T1595" s="14" t="s">
        <v>8887</v>
      </c>
      <c r="U1595" s="17" t="s">
        <v>1815</v>
      </c>
      <c r="V1595" s="18" t="str">
        <f>IF(ISNA(MATCH("*post*",U1595,0)),IF(ISNA(MATCH("*pre*",U1595,0)),IF(ISNUMBER(MATCH($U1595,Applicability!$A$2:$A$7,0)),"Y",IF(ISNUMBER(MATCH($U1595,Applicability!$B$2:$B$7,0)),"N",IF(ISNA(MATCH("*"&amp;Applicability!$C$2&amp;"*",U1595,0)),"","Y"))),""),"")</f>
        <v/>
      </c>
      <c r="Y1595" s="14" t="s">
        <v>8890</v>
      </c>
      <c r="Z1595" s="14" t="s">
        <v>26</v>
      </c>
      <c r="AA1595" s="14" t="s">
        <v>8883</v>
      </c>
      <c r="AB1595" s="14" t="s">
        <v>32</v>
      </c>
      <c r="AC1595" s="14" t="s">
        <v>191</v>
      </c>
      <c r="AD1595" s="14" t="s">
        <v>26</v>
      </c>
      <c r="AE1595" s="14" t="s">
        <v>26</v>
      </c>
      <c r="AF1595" s="14" t="s">
        <v>4321</v>
      </c>
      <c r="AG1595" s="14" t="s">
        <v>26</v>
      </c>
      <c r="AH1595" s="14" t="s">
        <v>8888</v>
      </c>
    </row>
    <row r="1596" spans="1:34" ht="216" hidden="1" x14ac:dyDescent="0.2">
      <c r="A1596" s="14" t="s">
        <v>26</v>
      </c>
      <c r="B1596" s="14" t="s">
        <v>6166</v>
      </c>
      <c r="C1596" s="14" t="s">
        <v>8899</v>
      </c>
      <c r="D1596" s="14" t="s">
        <v>8902</v>
      </c>
      <c r="E1596" s="14" t="s">
        <v>8903</v>
      </c>
      <c r="F1596" s="14" t="s">
        <v>33</v>
      </c>
      <c r="G1596" s="14"/>
      <c r="H1596" s="14"/>
      <c r="I1596" s="14"/>
      <c r="J1596" s="14"/>
      <c r="K1596" s="14" t="s">
        <v>8904</v>
      </c>
      <c r="L1596" s="14" t="s">
        <v>8905</v>
      </c>
      <c r="M1596" s="14" t="s">
        <v>8906</v>
      </c>
      <c r="N1596" s="14" t="s">
        <v>8905</v>
      </c>
      <c r="O1596" s="14" t="s">
        <v>8907</v>
      </c>
      <c r="P1596" s="14" t="s">
        <v>8905</v>
      </c>
      <c r="Q1596" s="14" t="s">
        <v>8908</v>
      </c>
      <c r="R1596" s="14" t="s">
        <v>8905</v>
      </c>
      <c r="S1596" s="14" t="s">
        <v>8909</v>
      </c>
      <c r="T1596" s="14" t="s">
        <v>8910</v>
      </c>
      <c r="U1596" s="17" t="s">
        <v>1664</v>
      </c>
      <c r="V1596" s="18" t="str">
        <f>IF(ISNA(MATCH("*post*",U1596,0)),IF(ISNA(MATCH("*pre*",U1596,0)),IF(ISNUMBER(MATCH($U1596,Applicability!$A$2:$A$7,0)),"Y",IF(ISNUMBER(MATCH($U1596,Applicability!$B$2:$B$7,0)),"N",IF(ISNA(MATCH("*"&amp;Applicability!$C$2&amp;"*",U1596,0)),"","Y"))),""),"")</f>
        <v>Y</v>
      </c>
      <c r="Y1596" s="14" t="s">
        <v>8900</v>
      </c>
      <c r="Z1596" s="14" t="s">
        <v>26</v>
      </c>
      <c r="AA1596" s="14" t="s">
        <v>8901</v>
      </c>
      <c r="AB1596" s="14" t="s">
        <v>32</v>
      </c>
      <c r="AC1596" s="14" t="s">
        <v>326</v>
      </c>
      <c r="AD1596" s="14" t="s">
        <v>26</v>
      </c>
      <c r="AE1596" s="14" t="s">
        <v>26</v>
      </c>
      <c r="AF1596" s="14" t="s">
        <v>5677</v>
      </c>
      <c r="AG1596" s="14" t="s">
        <v>26</v>
      </c>
      <c r="AH1596" s="14" t="s">
        <v>8911</v>
      </c>
    </row>
    <row r="1597" spans="1:34" ht="216" x14ac:dyDescent="0.2">
      <c r="A1597" s="14" t="s">
        <v>26</v>
      </c>
      <c r="B1597" s="14" t="s">
        <v>6166</v>
      </c>
      <c r="C1597" s="14" t="s">
        <v>8912</v>
      </c>
      <c r="D1597" s="14" t="s">
        <v>8902</v>
      </c>
      <c r="E1597" s="14" t="s">
        <v>8903</v>
      </c>
      <c r="F1597" s="14" t="s">
        <v>33</v>
      </c>
      <c r="G1597" s="14" t="s">
        <v>73</v>
      </c>
      <c r="H1597" s="14" t="s">
        <v>73</v>
      </c>
      <c r="I1597" s="14" t="s">
        <v>876</v>
      </c>
      <c r="J1597" s="14" t="s">
        <v>73</v>
      </c>
      <c r="K1597" s="14"/>
      <c r="L1597" s="14"/>
      <c r="M1597" s="14"/>
      <c r="N1597" s="14"/>
      <c r="O1597" s="14"/>
      <c r="P1597" s="14"/>
      <c r="Q1597" s="14"/>
      <c r="R1597" s="14"/>
      <c r="S1597" s="14" t="s">
        <v>8909</v>
      </c>
      <c r="T1597" s="14" t="s">
        <v>8910</v>
      </c>
      <c r="U1597" s="17" t="s">
        <v>8914</v>
      </c>
      <c r="V1597" s="18" t="str">
        <f>IF(ISNA(MATCH("*post*",U1597,0)),IF(ISNA(MATCH("*pre*",U1597,0)),IF(ISNUMBER(MATCH($U1597,Applicability!$A$2:$A$7,0)),"Y",IF(ISNUMBER(MATCH($U1597,Applicability!$B$2:$B$7,0)),"N",IF(ISNA(MATCH("*"&amp;Applicability!$C$2&amp;"*",U1597,0)),"","Y"))),""),"")</f>
        <v/>
      </c>
      <c r="Y1597" s="14" t="s">
        <v>8913</v>
      </c>
      <c r="Z1597" s="14" t="s">
        <v>26</v>
      </c>
      <c r="AA1597" s="14" t="s">
        <v>8901</v>
      </c>
      <c r="AB1597" s="14" t="s">
        <v>32</v>
      </c>
      <c r="AC1597" s="14" t="s">
        <v>35</v>
      </c>
      <c r="AD1597" s="14" t="s">
        <v>26</v>
      </c>
      <c r="AE1597" s="14" t="s">
        <v>26</v>
      </c>
      <c r="AF1597" s="14" t="s">
        <v>5677</v>
      </c>
      <c r="AG1597" s="14" t="s">
        <v>26</v>
      </c>
      <c r="AH1597" s="14" t="s">
        <v>8911</v>
      </c>
    </row>
    <row r="1598" spans="1:34" ht="216" hidden="1" x14ac:dyDescent="0.2">
      <c r="A1598" s="14" t="s">
        <v>26</v>
      </c>
      <c r="B1598" s="14" t="s">
        <v>6166</v>
      </c>
      <c r="C1598" s="14" t="s">
        <v>8915</v>
      </c>
      <c r="D1598" s="14" t="s">
        <v>8902</v>
      </c>
      <c r="E1598" s="14" t="s">
        <v>8903</v>
      </c>
      <c r="F1598" s="14" t="s">
        <v>33</v>
      </c>
      <c r="G1598" s="14" t="s">
        <v>8917</v>
      </c>
      <c r="H1598" s="14" t="s">
        <v>5616</v>
      </c>
      <c r="I1598" s="14" t="s">
        <v>8918</v>
      </c>
      <c r="J1598" s="14" t="s">
        <v>5616</v>
      </c>
      <c r="K1598" s="14"/>
      <c r="L1598" s="14"/>
      <c r="M1598" s="14"/>
      <c r="N1598" s="14"/>
      <c r="O1598" s="14"/>
      <c r="P1598" s="14"/>
      <c r="Q1598" s="14"/>
      <c r="R1598" s="14"/>
      <c r="S1598" s="14" t="s">
        <v>8909</v>
      </c>
      <c r="T1598" s="14" t="s">
        <v>8910</v>
      </c>
      <c r="U1598" s="17" t="s">
        <v>187</v>
      </c>
      <c r="V1598" s="18" t="str">
        <f>IF(ISNA(MATCH("*post*",U1598,0)),IF(ISNA(MATCH("*pre*",U1598,0)),IF(ISNUMBER(MATCH($U1598,Applicability!$A$2:$A$7,0)),"Y",IF(ISNUMBER(MATCH($U1598,Applicability!$B$2:$B$7,0)),"N",IF(ISNA(MATCH("*"&amp;Applicability!$C$2&amp;"*",U1598,0)),"","Y"))),""),"")</f>
        <v>N</v>
      </c>
      <c r="Y1598" s="14" t="s">
        <v>8916</v>
      </c>
      <c r="Z1598" s="14" t="s">
        <v>26</v>
      </c>
      <c r="AA1598" s="14" t="s">
        <v>8901</v>
      </c>
      <c r="AB1598" s="14" t="s">
        <v>32</v>
      </c>
      <c r="AC1598" s="14" t="s">
        <v>326</v>
      </c>
      <c r="AD1598" s="14" t="s">
        <v>26</v>
      </c>
      <c r="AE1598" s="14" t="s">
        <v>26</v>
      </c>
      <c r="AF1598" s="14" t="s">
        <v>5677</v>
      </c>
      <c r="AG1598" s="14" t="s">
        <v>26</v>
      </c>
      <c r="AH1598" s="14" t="s">
        <v>8911</v>
      </c>
    </row>
    <row r="1599" spans="1:34" ht="216" x14ac:dyDescent="0.2">
      <c r="A1599" s="14" t="s">
        <v>26</v>
      </c>
      <c r="B1599" s="14" t="s">
        <v>6166</v>
      </c>
      <c r="C1599" s="14" t="s">
        <v>8919</v>
      </c>
      <c r="D1599" s="14" t="s">
        <v>8902</v>
      </c>
      <c r="E1599" s="14" t="s">
        <v>8903</v>
      </c>
      <c r="F1599" s="14" t="s">
        <v>33</v>
      </c>
      <c r="G1599" s="14"/>
      <c r="H1599" s="14"/>
      <c r="I1599" s="14"/>
      <c r="J1599" s="14"/>
      <c r="K1599" s="14" t="s">
        <v>8921</v>
      </c>
      <c r="L1599" s="14" t="s">
        <v>8905</v>
      </c>
      <c r="M1599" s="14" t="s">
        <v>8922</v>
      </c>
      <c r="N1599" s="14" t="s">
        <v>8905</v>
      </c>
      <c r="O1599" s="14" t="s">
        <v>8923</v>
      </c>
      <c r="P1599" s="14" t="s">
        <v>8905</v>
      </c>
      <c r="Q1599" s="14" t="s">
        <v>8924</v>
      </c>
      <c r="R1599" s="14" t="s">
        <v>8905</v>
      </c>
      <c r="S1599" s="14" t="s">
        <v>8909</v>
      </c>
      <c r="T1599" s="14" t="s">
        <v>8910</v>
      </c>
      <c r="U1599" s="17" t="s">
        <v>1531</v>
      </c>
      <c r="V1599" s="18" t="str">
        <f>IF(ISNA(MATCH("*post*",U1599,0)),IF(ISNA(MATCH("*pre*",U1599,0)),IF(ISNUMBER(MATCH($U1599,Applicability!$A$2:$A$7,0)),"Y",IF(ISNUMBER(MATCH($U1599,Applicability!$B$2:$B$7,0)),"N",IF(ISNA(MATCH("*"&amp;Applicability!$C$2&amp;"*",U1599,0)),"","Y"))),""),"")</f>
        <v/>
      </c>
      <c r="Y1599" s="14" t="s">
        <v>8920</v>
      </c>
      <c r="Z1599" s="14" t="s">
        <v>26</v>
      </c>
      <c r="AA1599" s="14" t="s">
        <v>8901</v>
      </c>
      <c r="AB1599" s="14" t="s">
        <v>32</v>
      </c>
      <c r="AC1599" s="14" t="s">
        <v>326</v>
      </c>
      <c r="AD1599" s="14" t="s">
        <v>26</v>
      </c>
      <c r="AE1599" s="14" t="s">
        <v>26</v>
      </c>
      <c r="AF1599" s="14" t="s">
        <v>5677</v>
      </c>
      <c r="AG1599" s="14" t="s">
        <v>26</v>
      </c>
      <c r="AH1599" s="14" t="s">
        <v>8911</v>
      </c>
    </row>
    <row r="1600" spans="1:34" ht="94.5" x14ac:dyDescent="0.2">
      <c r="A1600" s="14" t="s">
        <v>26</v>
      </c>
      <c r="B1600" s="14" t="s">
        <v>6166</v>
      </c>
      <c r="C1600" s="14" t="s">
        <v>8925</v>
      </c>
      <c r="D1600" s="14" t="s">
        <v>6873</v>
      </c>
      <c r="E1600" s="14" t="s">
        <v>8929</v>
      </c>
      <c r="F1600" s="14" t="s">
        <v>33</v>
      </c>
      <c r="G1600" s="14" t="s">
        <v>73</v>
      </c>
      <c r="H1600" s="14" t="s">
        <v>73</v>
      </c>
      <c r="I1600" s="14" t="s">
        <v>876</v>
      </c>
      <c r="J1600" s="14" t="s">
        <v>73</v>
      </c>
      <c r="K1600" s="14"/>
      <c r="L1600" s="14"/>
      <c r="M1600" s="14"/>
      <c r="N1600" s="14"/>
      <c r="O1600" s="14"/>
      <c r="P1600" s="14"/>
      <c r="Q1600" s="14"/>
      <c r="R1600" s="14"/>
      <c r="S1600" s="14" t="s">
        <v>8930</v>
      </c>
      <c r="T1600" s="14" t="s">
        <v>84</v>
      </c>
      <c r="U1600" s="17" t="s">
        <v>4971</v>
      </c>
      <c r="V1600" s="18" t="str">
        <f>IF(ISNA(MATCH("*post*",U1600,0)),IF(ISNA(MATCH("*pre*",U1600,0)),IF(ISNUMBER(MATCH($U1600,Applicability!$A$2:$A$7,0)),"Y",IF(ISNUMBER(MATCH($U1600,Applicability!$B$2:$B$7,0)),"N",IF(ISNA(MATCH("*"&amp;Applicability!$C$2&amp;"*",U1600,0)),"","Y"))),""),"")</f>
        <v/>
      </c>
      <c r="Y1600" s="14" t="s">
        <v>8926</v>
      </c>
      <c r="Z1600" s="14" t="s">
        <v>8927</v>
      </c>
      <c r="AA1600" s="14" t="s">
        <v>8928</v>
      </c>
      <c r="AB1600" s="14" t="s">
        <v>32</v>
      </c>
      <c r="AC1600" s="14" t="s">
        <v>35</v>
      </c>
      <c r="AD1600" s="14" t="s">
        <v>26</v>
      </c>
      <c r="AE1600" s="14" t="s">
        <v>4708</v>
      </c>
      <c r="AF1600" s="14" t="s">
        <v>37</v>
      </c>
      <c r="AG1600" s="14" t="s">
        <v>1058</v>
      </c>
      <c r="AH1600" s="14" t="s">
        <v>57</v>
      </c>
    </row>
    <row r="1601" spans="1:34" ht="162" x14ac:dyDescent="0.2">
      <c r="A1601" s="14" t="s">
        <v>26</v>
      </c>
      <c r="B1601" s="14" t="s">
        <v>6166</v>
      </c>
      <c r="C1601" s="14" t="s">
        <v>8931</v>
      </c>
      <c r="D1601" s="14" t="s">
        <v>6873</v>
      </c>
      <c r="E1601" s="14" t="s">
        <v>8934</v>
      </c>
      <c r="F1601" s="14" t="s">
        <v>33</v>
      </c>
      <c r="G1601" s="14" t="s">
        <v>8935</v>
      </c>
      <c r="H1601" s="14" t="s">
        <v>73</v>
      </c>
      <c r="I1601" s="14" t="s">
        <v>8936</v>
      </c>
      <c r="J1601" s="14" t="s">
        <v>73</v>
      </c>
      <c r="K1601" s="14"/>
      <c r="L1601" s="14"/>
      <c r="M1601" s="14"/>
      <c r="N1601" s="14"/>
      <c r="O1601" s="14"/>
      <c r="P1601" s="14"/>
      <c r="Q1601" s="14"/>
      <c r="R1601" s="14"/>
      <c r="S1601" s="14" t="s">
        <v>8930</v>
      </c>
      <c r="T1601" s="14" t="s">
        <v>84</v>
      </c>
      <c r="U1601" s="17" t="s">
        <v>4976</v>
      </c>
      <c r="V1601" s="18" t="str">
        <f>IF(ISNA(MATCH("*post*",U1601,0)),IF(ISNA(MATCH("*pre*",U1601,0)),IF(ISNUMBER(MATCH($U1601,Applicability!$A$2:$A$7,0)),"Y",IF(ISNUMBER(MATCH($U1601,Applicability!$B$2:$B$7,0)),"N",IF(ISNA(MATCH("*"&amp;Applicability!$C$2&amp;"*",U1601,0)),"","Y"))),""),"")</f>
        <v/>
      </c>
      <c r="Y1601" s="14" t="s">
        <v>8932</v>
      </c>
      <c r="Z1601" s="14" t="s">
        <v>8933</v>
      </c>
      <c r="AA1601" s="14" t="s">
        <v>8928</v>
      </c>
      <c r="AB1601" s="14" t="s">
        <v>32</v>
      </c>
      <c r="AC1601" s="14" t="s">
        <v>35</v>
      </c>
      <c r="AD1601" s="14" t="s">
        <v>26</v>
      </c>
      <c r="AE1601" s="14" t="s">
        <v>4708</v>
      </c>
      <c r="AF1601" s="14" t="s">
        <v>37</v>
      </c>
      <c r="AG1601" s="14" t="s">
        <v>1058</v>
      </c>
      <c r="AH1601" s="14" t="s">
        <v>57</v>
      </c>
    </row>
    <row r="1602" spans="1:34" ht="81" x14ac:dyDescent="0.2">
      <c r="A1602" s="14" t="s">
        <v>26</v>
      </c>
      <c r="B1602" s="14" t="s">
        <v>6166</v>
      </c>
      <c r="C1602" s="14" t="s">
        <v>8937</v>
      </c>
      <c r="D1602" s="14" t="s">
        <v>6873</v>
      </c>
      <c r="E1602" s="14" t="s">
        <v>8929</v>
      </c>
      <c r="F1602" s="14" t="s">
        <v>33</v>
      </c>
      <c r="G1602" s="14"/>
      <c r="H1602" s="14"/>
      <c r="I1602" s="14" t="s">
        <v>876</v>
      </c>
      <c r="J1602" s="14" t="s">
        <v>73</v>
      </c>
      <c r="K1602" s="14"/>
      <c r="L1602" s="14"/>
      <c r="M1602" s="14"/>
      <c r="N1602" s="14"/>
      <c r="O1602" s="14"/>
      <c r="P1602" s="14"/>
      <c r="Q1602" s="14"/>
      <c r="R1602" s="14"/>
      <c r="S1602" s="14" t="s">
        <v>8930</v>
      </c>
      <c r="T1602" s="14" t="s">
        <v>84</v>
      </c>
      <c r="U1602" s="17" t="s">
        <v>277</v>
      </c>
      <c r="V1602" s="18" t="str">
        <f>IF(ISNA(MATCH("*post*",U1602,0)),IF(ISNA(MATCH("*pre*",U1602,0)),IF(ISNUMBER(MATCH($U1602,Applicability!$A$2:$A$7,0)),"Y",IF(ISNUMBER(MATCH($U1602,Applicability!$B$2:$B$7,0)),"N",IF(ISNA(MATCH("*"&amp;Applicability!$C$2&amp;"*",U1602,0)),"","Y"))),""),"")</f>
        <v/>
      </c>
      <c r="Y1602" s="14" t="s">
        <v>8938</v>
      </c>
      <c r="Z1602" s="14" t="s">
        <v>8939</v>
      </c>
      <c r="AA1602" s="14" t="s">
        <v>26</v>
      </c>
      <c r="AB1602" s="14" t="s">
        <v>32</v>
      </c>
      <c r="AC1602" s="14" t="s">
        <v>35</v>
      </c>
      <c r="AD1602" s="14" t="s">
        <v>26</v>
      </c>
      <c r="AE1602" s="14" t="s">
        <v>4708</v>
      </c>
      <c r="AF1602" s="14" t="s">
        <v>37</v>
      </c>
      <c r="AG1602" s="14" t="s">
        <v>8940</v>
      </c>
      <c r="AH1602" s="14" t="s">
        <v>26</v>
      </c>
    </row>
    <row r="1603" spans="1:34" ht="94.5" x14ac:dyDescent="0.2">
      <c r="A1603" s="14" t="s">
        <v>26</v>
      </c>
      <c r="B1603" s="14" t="s">
        <v>6166</v>
      </c>
      <c r="C1603" s="14" t="s">
        <v>8941</v>
      </c>
      <c r="D1603" s="14" t="s">
        <v>6873</v>
      </c>
      <c r="E1603" s="14" t="s">
        <v>8944</v>
      </c>
      <c r="F1603" s="14" t="s">
        <v>33</v>
      </c>
      <c r="G1603" s="14" t="s">
        <v>73</v>
      </c>
      <c r="H1603" s="14" t="s">
        <v>73</v>
      </c>
      <c r="I1603" s="14" t="s">
        <v>876</v>
      </c>
      <c r="J1603" s="14" t="s">
        <v>73</v>
      </c>
      <c r="K1603" s="14"/>
      <c r="L1603" s="14"/>
      <c r="M1603" s="14"/>
      <c r="N1603" s="14"/>
      <c r="O1603" s="14"/>
      <c r="P1603" s="14"/>
      <c r="Q1603" s="14"/>
      <c r="R1603" s="14"/>
      <c r="S1603" s="14" t="s">
        <v>8945</v>
      </c>
      <c r="T1603" s="14" t="s">
        <v>84</v>
      </c>
      <c r="U1603" s="17" t="s">
        <v>4971</v>
      </c>
      <c r="V1603" s="18" t="str">
        <f>IF(ISNA(MATCH("*post*",U1603,0)),IF(ISNA(MATCH("*pre*",U1603,0)),IF(ISNUMBER(MATCH($U1603,Applicability!$A$2:$A$7,0)),"Y",IF(ISNUMBER(MATCH($U1603,Applicability!$B$2:$B$7,0)),"N",IF(ISNA(MATCH("*"&amp;Applicability!$C$2&amp;"*",U1603,0)),"","Y"))),""),"")</f>
        <v/>
      </c>
      <c r="Y1603" s="14" t="s">
        <v>8942</v>
      </c>
      <c r="Z1603" s="14" t="s">
        <v>5449</v>
      </c>
      <c r="AA1603" s="14" t="s">
        <v>8943</v>
      </c>
      <c r="AB1603" s="14" t="s">
        <v>32</v>
      </c>
      <c r="AC1603" s="14" t="s">
        <v>35</v>
      </c>
      <c r="AD1603" s="14" t="s">
        <v>26</v>
      </c>
      <c r="AE1603" s="14" t="s">
        <v>4708</v>
      </c>
      <c r="AF1603" s="14" t="s">
        <v>37</v>
      </c>
      <c r="AG1603" s="14" t="s">
        <v>5455</v>
      </c>
      <c r="AH1603" s="14" t="s">
        <v>57</v>
      </c>
    </row>
    <row r="1604" spans="1:34" ht="162" x14ac:dyDescent="0.2">
      <c r="A1604" s="14" t="s">
        <v>26</v>
      </c>
      <c r="B1604" s="14" t="s">
        <v>6166</v>
      </c>
      <c r="C1604" s="14" t="s">
        <v>8946</v>
      </c>
      <c r="D1604" s="14" t="s">
        <v>6873</v>
      </c>
      <c r="E1604" s="14" t="s">
        <v>8948</v>
      </c>
      <c r="F1604" s="14" t="s">
        <v>33</v>
      </c>
      <c r="G1604" s="14" t="s">
        <v>8935</v>
      </c>
      <c r="H1604" s="14" t="s">
        <v>73</v>
      </c>
      <c r="I1604" s="14" t="s">
        <v>8936</v>
      </c>
      <c r="J1604" s="14" t="s">
        <v>73</v>
      </c>
      <c r="K1604" s="14"/>
      <c r="L1604" s="14"/>
      <c r="M1604" s="14"/>
      <c r="N1604" s="14"/>
      <c r="O1604" s="14"/>
      <c r="P1604" s="14"/>
      <c r="Q1604" s="14"/>
      <c r="R1604" s="14"/>
      <c r="S1604" s="14" t="s">
        <v>8945</v>
      </c>
      <c r="T1604" s="14" t="s">
        <v>84</v>
      </c>
      <c r="U1604" s="17" t="s">
        <v>8949</v>
      </c>
      <c r="V1604" s="18" t="str">
        <f>IF(ISNA(MATCH("*post*",U1604,0)),IF(ISNA(MATCH("*pre*",U1604,0)),IF(ISNUMBER(MATCH($U1604,Applicability!$A$2:$A$7,0)),"Y",IF(ISNUMBER(MATCH($U1604,Applicability!$B$2:$B$7,0)),"N",IF(ISNA(MATCH("*"&amp;Applicability!$C$2&amp;"*",U1604,0)),"","Y"))),""),"")</f>
        <v/>
      </c>
      <c r="Y1604" s="14" t="s">
        <v>8947</v>
      </c>
      <c r="Z1604" s="14" t="s">
        <v>5492</v>
      </c>
      <c r="AA1604" s="14" t="s">
        <v>8943</v>
      </c>
      <c r="AB1604" s="14" t="s">
        <v>32</v>
      </c>
      <c r="AC1604" s="14" t="s">
        <v>35</v>
      </c>
      <c r="AD1604" s="14" t="s">
        <v>26</v>
      </c>
      <c r="AE1604" s="14" t="s">
        <v>4708</v>
      </c>
      <c r="AF1604" s="14" t="s">
        <v>37</v>
      </c>
      <c r="AG1604" s="14" t="s">
        <v>5455</v>
      </c>
      <c r="AH1604" s="14" t="s">
        <v>57</v>
      </c>
    </row>
    <row r="1605" spans="1:34" ht="67.5" x14ac:dyDescent="0.2">
      <c r="A1605" s="14" t="s">
        <v>26</v>
      </c>
      <c r="B1605" s="14" t="s">
        <v>6166</v>
      </c>
      <c r="C1605" s="14" t="s">
        <v>8950</v>
      </c>
      <c r="D1605" s="14" t="s">
        <v>6873</v>
      </c>
      <c r="E1605" s="14" t="s">
        <v>8953</v>
      </c>
      <c r="F1605" s="14" t="s">
        <v>33</v>
      </c>
      <c r="G1605" s="14"/>
      <c r="H1605" s="14"/>
      <c r="I1605" s="14" t="s">
        <v>876</v>
      </c>
      <c r="J1605" s="14" t="s">
        <v>73</v>
      </c>
      <c r="K1605" s="14"/>
      <c r="L1605" s="14"/>
      <c r="M1605" s="14"/>
      <c r="N1605" s="14"/>
      <c r="O1605" s="14"/>
      <c r="P1605" s="14"/>
      <c r="Q1605" s="14"/>
      <c r="R1605" s="14"/>
      <c r="S1605" s="14" t="s">
        <v>8945</v>
      </c>
      <c r="T1605" s="14" t="s">
        <v>97</v>
      </c>
      <c r="U1605" s="17" t="s">
        <v>277</v>
      </c>
      <c r="V1605" s="18" t="str">
        <f>IF(ISNA(MATCH("*post*",U1605,0)),IF(ISNA(MATCH("*pre*",U1605,0)),IF(ISNUMBER(MATCH($U1605,Applicability!$A$2:$A$7,0)),"Y",IF(ISNUMBER(MATCH($U1605,Applicability!$B$2:$B$7,0)),"N",IF(ISNA(MATCH("*"&amp;Applicability!$C$2&amp;"*",U1605,0)),"","Y"))),""),"")</f>
        <v/>
      </c>
      <c r="Y1605" s="14" t="s">
        <v>8951</v>
      </c>
      <c r="Z1605" s="14" t="s">
        <v>8952</v>
      </c>
      <c r="AA1605" s="14" t="s">
        <v>8943</v>
      </c>
      <c r="AB1605" s="14" t="s">
        <v>32</v>
      </c>
      <c r="AC1605" s="14" t="s">
        <v>35</v>
      </c>
      <c r="AD1605" s="14" t="s">
        <v>26</v>
      </c>
      <c r="AE1605" s="14" t="s">
        <v>4708</v>
      </c>
      <c r="AF1605" s="14" t="s">
        <v>37</v>
      </c>
      <c r="AG1605" s="14" t="s">
        <v>8954</v>
      </c>
      <c r="AH1605" s="14" t="s">
        <v>57</v>
      </c>
    </row>
    <row r="1606" spans="1:34" ht="108" x14ac:dyDescent="0.2">
      <c r="A1606" s="14" t="s">
        <v>26</v>
      </c>
      <c r="B1606" s="14" t="s">
        <v>6166</v>
      </c>
      <c r="C1606" s="14" t="s">
        <v>8955</v>
      </c>
      <c r="D1606" s="14" t="s">
        <v>8959</v>
      </c>
      <c r="E1606" s="14" t="s">
        <v>8960</v>
      </c>
      <c r="F1606" s="14" t="s">
        <v>163</v>
      </c>
      <c r="G1606" s="14" t="s">
        <v>73</v>
      </c>
      <c r="H1606" s="14" t="s">
        <v>73</v>
      </c>
      <c r="I1606" s="14" t="s">
        <v>876</v>
      </c>
      <c r="J1606" s="14" t="s">
        <v>73</v>
      </c>
      <c r="K1606" s="14"/>
      <c r="L1606" s="14"/>
      <c r="M1606" s="14"/>
      <c r="N1606" s="14"/>
      <c r="O1606" s="14"/>
      <c r="P1606" s="14"/>
      <c r="Q1606" s="14"/>
      <c r="R1606" s="14"/>
      <c r="S1606" s="14" t="s">
        <v>8961</v>
      </c>
      <c r="T1606" s="14" t="s">
        <v>45</v>
      </c>
      <c r="U1606" s="17" t="s">
        <v>8962</v>
      </c>
      <c r="V1606" s="18" t="str">
        <f>IF(ISNA(MATCH("*post*",U1606,0)),IF(ISNA(MATCH("*pre*",U1606,0)),IF(ISNUMBER(MATCH($U1606,Applicability!$A$2:$A$7,0)),"Y",IF(ISNUMBER(MATCH($U1606,Applicability!$B$2:$B$7,0)),"N",IF(ISNA(MATCH("*"&amp;Applicability!$C$2&amp;"*",U1606,0)),"","Y"))),""),"")</f>
        <v/>
      </c>
      <c r="Y1606" s="14" t="s">
        <v>8956</v>
      </c>
      <c r="Z1606" s="14" t="s">
        <v>8957</v>
      </c>
      <c r="AA1606" s="14" t="s">
        <v>8958</v>
      </c>
      <c r="AB1606" s="14" t="s">
        <v>162</v>
      </c>
      <c r="AC1606" s="14" t="s">
        <v>35</v>
      </c>
      <c r="AD1606" s="14" t="s">
        <v>26</v>
      </c>
      <c r="AE1606" s="14" t="s">
        <v>26</v>
      </c>
      <c r="AF1606" s="14" t="s">
        <v>37</v>
      </c>
      <c r="AG1606" s="14" t="s">
        <v>860</v>
      </c>
      <c r="AH1606" s="14" t="s">
        <v>57</v>
      </c>
    </row>
    <row r="1607" spans="1:34" ht="108" x14ac:dyDescent="0.2">
      <c r="A1607" s="14" t="s">
        <v>26</v>
      </c>
      <c r="B1607" s="14" t="s">
        <v>6166</v>
      </c>
      <c r="C1607" s="14" t="s">
        <v>8963</v>
      </c>
      <c r="D1607" s="14" t="s">
        <v>8959</v>
      </c>
      <c r="E1607" s="14" t="s">
        <v>8960</v>
      </c>
      <c r="F1607" s="14" t="s">
        <v>163</v>
      </c>
      <c r="G1607" s="14"/>
      <c r="H1607" s="14"/>
      <c r="I1607" s="14"/>
      <c r="J1607" s="14"/>
      <c r="K1607" s="14" t="s">
        <v>8965</v>
      </c>
      <c r="L1607" s="14" t="s">
        <v>8966</v>
      </c>
      <c r="M1607" s="14" t="s">
        <v>8967</v>
      </c>
      <c r="N1607" s="14" t="s">
        <v>8966</v>
      </c>
      <c r="O1607" s="14" t="s">
        <v>8968</v>
      </c>
      <c r="P1607" s="14" t="s">
        <v>8969</v>
      </c>
      <c r="Q1607" s="14" t="s">
        <v>8970</v>
      </c>
      <c r="R1607" s="14" t="s">
        <v>8969</v>
      </c>
      <c r="S1607" s="14" t="s">
        <v>8961</v>
      </c>
      <c r="T1607" s="14" t="s">
        <v>45</v>
      </c>
      <c r="U1607" s="17" t="s">
        <v>7094</v>
      </c>
      <c r="V1607" s="18" t="str">
        <f>IF(ISNA(MATCH("*post*",U1607,0)),IF(ISNA(MATCH("*pre*",U1607,0)),IF(ISNUMBER(MATCH($U1607,Applicability!$A$2:$A$7,0)),"Y",IF(ISNUMBER(MATCH($U1607,Applicability!$B$2:$B$7,0)),"N",IF(ISNA(MATCH("*"&amp;Applicability!$C$2&amp;"*",U1607,0)),"","Y"))),""),"")</f>
        <v/>
      </c>
      <c r="Y1607" s="14" t="s">
        <v>8964</v>
      </c>
      <c r="Z1607" s="14" t="s">
        <v>8957</v>
      </c>
      <c r="AA1607" s="14" t="s">
        <v>8958</v>
      </c>
      <c r="AB1607" s="14" t="s">
        <v>162</v>
      </c>
      <c r="AC1607" s="14" t="s">
        <v>326</v>
      </c>
      <c r="AD1607" s="14" t="s">
        <v>26</v>
      </c>
      <c r="AE1607" s="14" t="s">
        <v>26</v>
      </c>
      <c r="AF1607" s="14" t="s">
        <v>37</v>
      </c>
      <c r="AG1607" s="14" t="s">
        <v>860</v>
      </c>
      <c r="AH1607" s="14" t="s">
        <v>57</v>
      </c>
    </row>
    <row r="1608" spans="1:34" ht="108" x14ac:dyDescent="0.2">
      <c r="A1608" s="14" t="s">
        <v>26</v>
      </c>
      <c r="B1608" s="14" t="s">
        <v>6166</v>
      </c>
      <c r="C1608" s="14" t="s">
        <v>8971</v>
      </c>
      <c r="D1608" s="14" t="s">
        <v>8959</v>
      </c>
      <c r="E1608" s="14" t="s">
        <v>8960</v>
      </c>
      <c r="F1608" s="14" t="s">
        <v>163</v>
      </c>
      <c r="G1608" s="14"/>
      <c r="H1608" s="14"/>
      <c r="I1608" s="14"/>
      <c r="J1608" s="14"/>
      <c r="K1608" s="14" t="s">
        <v>8973</v>
      </c>
      <c r="L1608" s="14" t="s">
        <v>8974</v>
      </c>
      <c r="M1608" s="14" t="s">
        <v>8975</v>
      </c>
      <c r="N1608" s="14" t="s">
        <v>8974</v>
      </c>
      <c r="O1608" s="14" t="s">
        <v>8976</v>
      </c>
      <c r="P1608" s="14" t="s">
        <v>8977</v>
      </c>
      <c r="Q1608" s="14" t="s">
        <v>8978</v>
      </c>
      <c r="R1608" s="14" t="s">
        <v>8977</v>
      </c>
      <c r="S1608" s="14" t="s">
        <v>8961</v>
      </c>
      <c r="T1608" s="14" t="s">
        <v>45</v>
      </c>
      <c r="U1608" s="17" t="s">
        <v>6880</v>
      </c>
      <c r="V1608" s="18" t="str">
        <f>IF(ISNA(MATCH("*post*",U1608,0)),IF(ISNA(MATCH("*pre*",U1608,0)),IF(ISNUMBER(MATCH($U1608,Applicability!$A$2:$A$7,0)),"Y",IF(ISNUMBER(MATCH($U1608,Applicability!$B$2:$B$7,0)),"N",IF(ISNA(MATCH("*"&amp;Applicability!$C$2&amp;"*",U1608,0)),"","Y"))),""),"")</f>
        <v/>
      </c>
      <c r="Y1608" s="14" t="s">
        <v>8972</v>
      </c>
      <c r="Z1608" s="14" t="s">
        <v>8957</v>
      </c>
      <c r="AA1608" s="14" t="s">
        <v>8958</v>
      </c>
      <c r="AB1608" s="14" t="s">
        <v>162</v>
      </c>
      <c r="AC1608" s="14" t="s">
        <v>8979</v>
      </c>
      <c r="AD1608" s="14" t="s">
        <v>26</v>
      </c>
      <c r="AE1608" s="14" t="s">
        <v>26</v>
      </c>
      <c r="AF1608" s="14" t="s">
        <v>37</v>
      </c>
      <c r="AG1608" s="14" t="s">
        <v>860</v>
      </c>
      <c r="AH1608" s="14" t="s">
        <v>57</v>
      </c>
    </row>
    <row r="1609" spans="1:34" ht="108" hidden="1" x14ac:dyDescent="0.2">
      <c r="A1609" s="14" t="s">
        <v>26</v>
      </c>
      <c r="B1609" s="14" t="s">
        <v>6166</v>
      </c>
      <c r="C1609" s="14" t="s">
        <v>8980</v>
      </c>
      <c r="D1609" s="14" t="s">
        <v>8959</v>
      </c>
      <c r="E1609" s="14" t="s">
        <v>8960</v>
      </c>
      <c r="F1609" s="14" t="s">
        <v>163</v>
      </c>
      <c r="G1609" s="14"/>
      <c r="H1609" s="14"/>
      <c r="I1609" s="14"/>
      <c r="J1609" s="14"/>
      <c r="K1609" s="14" t="s">
        <v>8982</v>
      </c>
      <c r="L1609" s="14" t="s">
        <v>8983</v>
      </c>
      <c r="M1609" s="14" t="s">
        <v>8984</v>
      </c>
      <c r="N1609" s="14" t="s">
        <v>8983</v>
      </c>
      <c r="O1609" s="14" t="s">
        <v>8985</v>
      </c>
      <c r="P1609" s="14" t="s">
        <v>8986</v>
      </c>
      <c r="Q1609" s="14" t="s">
        <v>8987</v>
      </c>
      <c r="R1609" s="14" t="s">
        <v>8986</v>
      </c>
      <c r="S1609" s="14" t="s">
        <v>8961</v>
      </c>
      <c r="T1609" s="14" t="s">
        <v>45</v>
      </c>
      <c r="U1609" s="17" t="s">
        <v>1521</v>
      </c>
      <c r="V1609" s="18" t="str">
        <f>IF(ISNA(MATCH("*post*",U1609,0)),IF(ISNA(MATCH("*pre*",U1609,0)),IF(ISNUMBER(MATCH($U1609,Applicability!$A$2:$A$7,0)),"Y",IF(ISNUMBER(MATCH($U1609,Applicability!$B$2:$B$7,0)),"N",IF(ISNA(MATCH("*"&amp;Applicability!$C$2&amp;"*",U1609,0)),"","Y"))),""),"")</f>
        <v>Y</v>
      </c>
      <c r="Y1609" s="14" t="s">
        <v>8981</v>
      </c>
      <c r="Z1609" s="14" t="s">
        <v>8957</v>
      </c>
      <c r="AA1609" s="14" t="s">
        <v>8958</v>
      </c>
      <c r="AB1609" s="14" t="s">
        <v>162</v>
      </c>
      <c r="AC1609" s="14" t="s">
        <v>8979</v>
      </c>
      <c r="AD1609" s="14" t="s">
        <v>26</v>
      </c>
      <c r="AE1609" s="14" t="s">
        <v>26</v>
      </c>
      <c r="AF1609" s="14" t="s">
        <v>37</v>
      </c>
      <c r="AG1609" s="14" t="s">
        <v>860</v>
      </c>
      <c r="AH1609" s="14" t="s">
        <v>57</v>
      </c>
    </row>
    <row r="1610" spans="1:34" ht="108" x14ac:dyDescent="0.2">
      <c r="A1610" s="14" t="s">
        <v>26</v>
      </c>
      <c r="B1610" s="14" t="s">
        <v>6166</v>
      </c>
      <c r="C1610" s="14" t="s">
        <v>8988</v>
      </c>
      <c r="D1610" s="14" t="s">
        <v>8959</v>
      </c>
      <c r="E1610" s="14" t="s">
        <v>8960</v>
      </c>
      <c r="F1610" s="14" t="s">
        <v>163</v>
      </c>
      <c r="G1610" s="14"/>
      <c r="H1610" s="14"/>
      <c r="I1610" s="14"/>
      <c r="J1610" s="14"/>
      <c r="K1610" s="14" t="s">
        <v>8990</v>
      </c>
      <c r="L1610" s="14" t="s">
        <v>8991</v>
      </c>
      <c r="M1610" s="14" t="s">
        <v>8992</v>
      </c>
      <c r="N1610" s="14" t="s">
        <v>8991</v>
      </c>
      <c r="O1610" s="14" t="s">
        <v>8993</v>
      </c>
      <c r="P1610" s="14" t="s">
        <v>8994</v>
      </c>
      <c r="Q1610" s="14" t="s">
        <v>8995</v>
      </c>
      <c r="R1610" s="14" t="s">
        <v>8994</v>
      </c>
      <c r="S1610" s="14" t="s">
        <v>8961</v>
      </c>
      <c r="T1610" s="14" t="s">
        <v>45</v>
      </c>
      <c r="U1610" s="17" t="s">
        <v>6866</v>
      </c>
      <c r="V1610" s="18" t="str">
        <f>IF(ISNA(MATCH("*post*",U1610,0)),IF(ISNA(MATCH("*pre*",U1610,0)),IF(ISNUMBER(MATCH($U1610,Applicability!$A$2:$A$7,0)),"Y",IF(ISNUMBER(MATCH($U1610,Applicability!$B$2:$B$7,0)),"N",IF(ISNA(MATCH("*"&amp;Applicability!$C$2&amp;"*",U1610,0)),"","Y"))),""),"")</f>
        <v/>
      </c>
      <c r="Y1610" s="14" t="s">
        <v>8989</v>
      </c>
      <c r="Z1610" s="14" t="s">
        <v>8957</v>
      </c>
      <c r="AA1610" s="14" t="s">
        <v>8958</v>
      </c>
      <c r="AB1610" s="14" t="s">
        <v>162</v>
      </c>
      <c r="AC1610" s="14" t="s">
        <v>8979</v>
      </c>
      <c r="AD1610" s="14" t="s">
        <v>26</v>
      </c>
      <c r="AE1610" s="14" t="s">
        <v>26</v>
      </c>
      <c r="AF1610" s="14" t="s">
        <v>37</v>
      </c>
      <c r="AG1610" s="14" t="s">
        <v>860</v>
      </c>
      <c r="AH1610" s="14" t="s">
        <v>57</v>
      </c>
    </row>
    <row r="1611" spans="1:34" ht="189" x14ac:dyDescent="0.2">
      <c r="A1611" s="14" t="s">
        <v>63</v>
      </c>
      <c r="B1611" s="14" t="s">
        <v>6166</v>
      </c>
      <c r="C1611" s="14" t="s">
        <v>8996</v>
      </c>
      <c r="D1611" s="14" t="s">
        <v>8959</v>
      </c>
      <c r="E1611" s="14" t="s">
        <v>8999</v>
      </c>
      <c r="F1611" s="14" t="s">
        <v>163</v>
      </c>
      <c r="G1611" s="14"/>
      <c r="H1611" s="14"/>
      <c r="I1611" s="14" t="s">
        <v>684</v>
      </c>
      <c r="J1611" s="14" t="s">
        <v>685</v>
      </c>
      <c r="K1611" s="14"/>
      <c r="L1611" s="14"/>
      <c r="M1611" s="14"/>
      <c r="N1611" s="14"/>
      <c r="O1611" s="14"/>
      <c r="P1611" s="14"/>
      <c r="Q1611" s="14"/>
      <c r="R1611" s="14"/>
      <c r="S1611" s="14" t="s">
        <v>9000</v>
      </c>
      <c r="T1611" s="14" t="s">
        <v>51</v>
      </c>
      <c r="U1611" s="17" t="s">
        <v>9001</v>
      </c>
      <c r="V1611" s="18" t="str">
        <f>IF(ISNA(MATCH("*post*",U1611,0)),IF(ISNA(MATCH("*pre*",U1611,0)),IF(ISNUMBER(MATCH($U1611,Applicability!$A$2:$A$7,0)),"Y",IF(ISNUMBER(MATCH($U1611,Applicability!$B$2:$B$7,0)),"N",IF(ISNA(MATCH("*"&amp;Applicability!$C$2&amp;"*",U1611,0)),"","Y"))),""),"")</f>
        <v/>
      </c>
      <c r="Y1611" s="14" t="s">
        <v>8997</v>
      </c>
      <c r="Z1611" s="14" t="s">
        <v>8957</v>
      </c>
      <c r="AA1611" s="14" t="s">
        <v>8998</v>
      </c>
      <c r="AB1611" s="14" t="s">
        <v>162</v>
      </c>
      <c r="AC1611" s="14" t="s">
        <v>686</v>
      </c>
      <c r="AD1611" s="14" t="s">
        <v>26</v>
      </c>
      <c r="AE1611" s="14" t="s">
        <v>26</v>
      </c>
      <c r="AF1611" s="14" t="s">
        <v>37</v>
      </c>
      <c r="AG1611" s="14" t="s">
        <v>860</v>
      </c>
      <c r="AH1611" s="14" t="s">
        <v>57</v>
      </c>
    </row>
    <row r="1612" spans="1:34" ht="67.5" x14ac:dyDescent="0.2">
      <c r="A1612" s="14" t="s">
        <v>26</v>
      </c>
      <c r="B1612" s="14" t="s">
        <v>6166</v>
      </c>
      <c r="C1612" s="14" t="s">
        <v>9002</v>
      </c>
      <c r="D1612" s="14" t="s">
        <v>6948</v>
      </c>
      <c r="E1612" s="14" t="s">
        <v>9004</v>
      </c>
      <c r="F1612" s="14" t="s">
        <v>33</v>
      </c>
      <c r="G1612" s="14"/>
      <c r="H1612" s="14"/>
      <c r="I1612" s="14"/>
      <c r="J1612" s="14"/>
      <c r="K1612" s="14"/>
      <c r="L1612" s="14"/>
      <c r="M1612" s="14" t="s">
        <v>9005</v>
      </c>
      <c r="N1612" s="14" t="s">
        <v>9006</v>
      </c>
      <c r="O1612" s="14"/>
      <c r="P1612" s="14"/>
      <c r="Q1612" s="14" t="s">
        <v>9007</v>
      </c>
      <c r="R1612" s="14" t="s">
        <v>7951</v>
      </c>
      <c r="S1612" s="14" t="s">
        <v>9008</v>
      </c>
      <c r="T1612" s="14" t="s">
        <v>68</v>
      </c>
      <c r="U1612" s="17" t="s">
        <v>7094</v>
      </c>
      <c r="V1612" s="18" t="str">
        <f>IF(ISNA(MATCH("*post*",U1612,0)),IF(ISNA(MATCH("*pre*",U1612,0)),IF(ISNUMBER(MATCH($U1612,Applicability!$A$2:$A$7,0)),"Y",IF(ISNUMBER(MATCH($U1612,Applicability!$B$2:$B$7,0)),"N",IF(ISNA(MATCH("*"&amp;Applicability!$C$2&amp;"*",U1612,0)),"","Y"))),""),"")</f>
        <v/>
      </c>
      <c r="Y1612" s="14" t="s">
        <v>9003</v>
      </c>
      <c r="Z1612" s="14" t="s">
        <v>26</v>
      </c>
      <c r="AA1612" s="14" t="s">
        <v>26</v>
      </c>
      <c r="AB1612" s="14" t="s">
        <v>32</v>
      </c>
      <c r="AC1612" s="14" t="s">
        <v>191</v>
      </c>
      <c r="AD1612" s="14" t="s">
        <v>26</v>
      </c>
      <c r="AE1612" s="14" t="s">
        <v>26</v>
      </c>
      <c r="AF1612" s="14" t="s">
        <v>37</v>
      </c>
      <c r="AG1612" s="14" t="s">
        <v>26</v>
      </c>
      <c r="AH1612" s="14" t="s">
        <v>26</v>
      </c>
    </row>
    <row r="1613" spans="1:34" ht="54" x14ac:dyDescent="0.2">
      <c r="A1613" s="14" t="s">
        <v>26</v>
      </c>
      <c r="B1613" s="14" t="s">
        <v>6166</v>
      </c>
      <c r="C1613" s="14" t="s">
        <v>9009</v>
      </c>
      <c r="D1613" s="14" t="s">
        <v>6948</v>
      </c>
      <c r="E1613" s="14" t="s">
        <v>9004</v>
      </c>
      <c r="F1613" s="14" t="s">
        <v>33</v>
      </c>
      <c r="G1613" s="14"/>
      <c r="H1613" s="14"/>
      <c r="I1613" s="14"/>
      <c r="J1613" s="14"/>
      <c r="K1613" s="14"/>
      <c r="L1613" s="14"/>
      <c r="M1613" s="14" t="s">
        <v>9011</v>
      </c>
      <c r="N1613" s="14" t="s">
        <v>9012</v>
      </c>
      <c r="O1613" s="14"/>
      <c r="P1613" s="14"/>
      <c r="Q1613" s="14" t="s">
        <v>9013</v>
      </c>
      <c r="R1613" s="14" t="s">
        <v>9014</v>
      </c>
      <c r="S1613" s="14" t="s">
        <v>9008</v>
      </c>
      <c r="T1613" s="14" t="s">
        <v>68</v>
      </c>
      <c r="U1613" s="17" t="s">
        <v>6880</v>
      </c>
      <c r="V1613" s="18" t="str">
        <f>IF(ISNA(MATCH("*post*",U1613,0)),IF(ISNA(MATCH("*pre*",U1613,0)),IF(ISNUMBER(MATCH($U1613,Applicability!$A$2:$A$7,0)),"Y",IF(ISNUMBER(MATCH($U1613,Applicability!$B$2:$B$7,0)),"N",IF(ISNA(MATCH("*"&amp;Applicability!$C$2&amp;"*",U1613,0)),"","Y"))),""),"")</f>
        <v/>
      </c>
      <c r="Y1613" s="14" t="s">
        <v>9010</v>
      </c>
      <c r="Z1613" s="14" t="s">
        <v>26</v>
      </c>
      <c r="AA1613" s="14" t="s">
        <v>26</v>
      </c>
      <c r="AB1613" s="14" t="s">
        <v>32</v>
      </c>
      <c r="AC1613" s="14" t="s">
        <v>662</v>
      </c>
      <c r="AD1613" s="14" t="s">
        <v>26</v>
      </c>
      <c r="AE1613" s="14" t="s">
        <v>26</v>
      </c>
      <c r="AF1613" s="14" t="s">
        <v>37</v>
      </c>
      <c r="AG1613" s="14" t="s">
        <v>26</v>
      </c>
      <c r="AH1613" s="14" t="s">
        <v>26</v>
      </c>
    </row>
    <row r="1614" spans="1:34" ht="54" hidden="1" x14ac:dyDescent="0.2">
      <c r="A1614" s="14" t="s">
        <v>26</v>
      </c>
      <c r="B1614" s="14" t="s">
        <v>6166</v>
      </c>
      <c r="C1614" s="14" t="s">
        <v>9015</v>
      </c>
      <c r="D1614" s="14" t="s">
        <v>6948</v>
      </c>
      <c r="E1614" s="14" t="s">
        <v>9004</v>
      </c>
      <c r="F1614" s="14" t="s">
        <v>33</v>
      </c>
      <c r="G1614" s="14"/>
      <c r="H1614" s="14"/>
      <c r="I1614" s="14"/>
      <c r="J1614" s="14"/>
      <c r="K1614" s="14"/>
      <c r="L1614" s="14"/>
      <c r="M1614" s="14" t="s">
        <v>9017</v>
      </c>
      <c r="N1614" s="14" t="s">
        <v>7550</v>
      </c>
      <c r="O1614" s="14"/>
      <c r="P1614" s="14"/>
      <c r="Q1614" s="14" t="s">
        <v>9018</v>
      </c>
      <c r="R1614" s="14" t="s">
        <v>9019</v>
      </c>
      <c r="S1614" s="14" t="s">
        <v>9008</v>
      </c>
      <c r="T1614" s="14" t="s">
        <v>68</v>
      </c>
      <c r="U1614" s="17" t="s">
        <v>1521</v>
      </c>
      <c r="V1614" s="18" t="str">
        <f>IF(ISNA(MATCH("*post*",U1614,0)),IF(ISNA(MATCH("*pre*",U1614,0)),IF(ISNUMBER(MATCH($U1614,Applicability!$A$2:$A$7,0)),"Y",IF(ISNUMBER(MATCH($U1614,Applicability!$B$2:$B$7,0)),"N",IF(ISNA(MATCH("*"&amp;Applicability!$C$2&amp;"*",U1614,0)),"","Y"))),""),"")</f>
        <v>Y</v>
      </c>
      <c r="Y1614" s="14" t="s">
        <v>9016</v>
      </c>
      <c r="Z1614" s="14" t="s">
        <v>26</v>
      </c>
      <c r="AA1614" s="14" t="s">
        <v>26</v>
      </c>
      <c r="AB1614" s="14" t="s">
        <v>32</v>
      </c>
      <c r="AC1614" s="14" t="s">
        <v>662</v>
      </c>
      <c r="AD1614" s="14" t="s">
        <v>26</v>
      </c>
      <c r="AE1614" s="14" t="s">
        <v>26</v>
      </c>
      <c r="AF1614" s="14" t="s">
        <v>37</v>
      </c>
      <c r="AG1614" s="14" t="s">
        <v>26</v>
      </c>
      <c r="AH1614" s="14" t="s">
        <v>26</v>
      </c>
    </row>
    <row r="1615" spans="1:34" ht="67.5" x14ac:dyDescent="0.2">
      <c r="A1615" s="14" t="s">
        <v>26</v>
      </c>
      <c r="B1615" s="14" t="s">
        <v>6166</v>
      </c>
      <c r="C1615" s="14" t="s">
        <v>9020</v>
      </c>
      <c r="D1615" s="14" t="s">
        <v>6948</v>
      </c>
      <c r="E1615" s="14" t="s">
        <v>9004</v>
      </c>
      <c r="F1615" s="14" t="s">
        <v>33</v>
      </c>
      <c r="G1615" s="14"/>
      <c r="H1615" s="14"/>
      <c r="I1615" s="14"/>
      <c r="J1615" s="14"/>
      <c r="K1615" s="14"/>
      <c r="L1615" s="14"/>
      <c r="M1615" s="14" t="s">
        <v>9022</v>
      </c>
      <c r="N1615" s="14" t="s">
        <v>9023</v>
      </c>
      <c r="O1615" s="14"/>
      <c r="P1615" s="14"/>
      <c r="Q1615" s="14" t="s">
        <v>2599</v>
      </c>
      <c r="R1615" s="14" t="s">
        <v>8261</v>
      </c>
      <c r="S1615" s="14" t="s">
        <v>9008</v>
      </c>
      <c r="T1615" s="14" t="s">
        <v>68</v>
      </c>
      <c r="U1615" s="17" t="s">
        <v>6866</v>
      </c>
      <c r="V1615" s="18" t="str">
        <f>IF(ISNA(MATCH("*post*",U1615,0)),IF(ISNA(MATCH("*pre*",U1615,0)),IF(ISNUMBER(MATCH($U1615,Applicability!$A$2:$A$7,0)),"Y",IF(ISNUMBER(MATCH($U1615,Applicability!$B$2:$B$7,0)),"N",IF(ISNA(MATCH("*"&amp;Applicability!$C$2&amp;"*",U1615,0)),"","Y"))),""),"")</f>
        <v/>
      </c>
      <c r="Y1615" s="14" t="s">
        <v>9021</v>
      </c>
      <c r="Z1615" s="14" t="s">
        <v>26</v>
      </c>
      <c r="AA1615" s="14" t="s">
        <v>26</v>
      </c>
      <c r="AB1615" s="14" t="s">
        <v>32</v>
      </c>
      <c r="AC1615" s="14" t="s">
        <v>662</v>
      </c>
      <c r="AD1615" s="14" t="s">
        <v>26</v>
      </c>
      <c r="AE1615" s="14" t="s">
        <v>26</v>
      </c>
      <c r="AF1615" s="14" t="s">
        <v>37</v>
      </c>
      <c r="AG1615" s="14" t="s">
        <v>26</v>
      </c>
      <c r="AH1615" s="14" t="s">
        <v>26</v>
      </c>
    </row>
    <row r="1616" spans="1:34" ht="67.5" x14ac:dyDescent="0.2">
      <c r="A1616" s="14" t="s">
        <v>26</v>
      </c>
      <c r="B1616" s="14" t="s">
        <v>6166</v>
      </c>
      <c r="C1616" s="14" t="s">
        <v>9024</v>
      </c>
      <c r="D1616" s="14" t="s">
        <v>8959</v>
      </c>
      <c r="E1616" s="14" t="s">
        <v>9027</v>
      </c>
      <c r="F1616" s="14" t="s">
        <v>33</v>
      </c>
      <c r="G1616" s="14" t="s">
        <v>73</v>
      </c>
      <c r="H1616" s="14" t="s">
        <v>73</v>
      </c>
      <c r="I1616" s="14" t="s">
        <v>876</v>
      </c>
      <c r="J1616" s="14" t="s">
        <v>73</v>
      </c>
      <c r="K1616" s="14"/>
      <c r="L1616" s="14"/>
      <c r="M1616" s="14"/>
      <c r="N1616" s="14"/>
      <c r="O1616" s="14"/>
      <c r="P1616" s="14"/>
      <c r="Q1616" s="14"/>
      <c r="R1616" s="14"/>
      <c r="S1616" s="14" t="s">
        <v>9028</v>
      </c>
      <c r="T1616" s="14" t="s">
        <v>84</v>
      </c>
      <c r="U1616" s="17" t="s">
        <v>452</v>
      </c>
      <c r="V1616" s="18" t="str">
        <f>IF(ISNA(MATCH("*post*",U1616,0)),IF(ISNA(MATCH("*pre*",U1616,0)),IF(ISNUMBER(MATCH($U1616,Applicability!$A$2:$A$7,0)),"Y",IF(ISNUMBER(MATCH($U1616,Applicability!$B$2:$B$7,0)),"N",IF(ISNA(MATCH("*"&amp;Applicability!$C$2&amp;"*",U1616,0)),"","Y"))),""),"")</f>
        <v/>
      </c>
      <c r="Y1616" s="14" t="s">
        <v>9025</v>
      </c>
      <c r="Z1616" s="14" t="s">
        <v>26</v>
      </c>
      <c r="AA1616" s="14" t="s">
        <v>9026</v>
      </c>
      <c r="AB1616" s="14" t="s">
        <v>32</v>
      </c>
      <c r="AC1616" s="14" t="s">
        <v>35</v>
      </c>
      <c r="AD1616" s="14" t="s">
        <v>26</v>
      </c>
      <c r="AE1616" s="14" t="s">
        <v>26</v>
      </c>
      <c r="AF1616" s="14" t="s">
        <v>37</v>
      </c>
      <c r="AG1616" s="14" t="s">
        <v>26</v>
      </c>
      <c r="AH1616" s="14" t="s">
        <v>57</v>
      </c>
    </row>
    <row r="1617" spans="1:34" ht="67.5" x14ac:dyDescent="0.2">
      <c r="A1617" s="14" t="s">
        <v>26</v>
      </c>
      <c r="B1617" s="14" t="s">
        <v>6166</v>
      </c>
      <c r="C1617" s="14" t="s">
        <v>9029</v>
      </c>
      <c r="D1617" s="14" t="s">
        <v>8959</v>
      </c>
      <c r="E1617" s="14" t="s">
        <v>9031</v>
      </c>
      <c r="F1617" s="14" t="s">
        <v>163</v>
      </c>
      <c r="G1617" s="14"/>
      <c r="H1617" s="14"/>
      <c r="I1617" s="14"/>
      <c r="J1617" s="14"/>
      <c r="K1617" s="14"/>
      <c r="L1617" s="14"/>
      <c r="M1617" s="14" t="s">
        <v>9032</v>
      </c>
      <c r="N1617" s="14" t="s">
        <v>7696</v>
      </c>
      <c r="O1617" s="14"/>
      <c r="P1617" s="14"/>
      <c r="Q1617" s="14" t="s">
        <v>9033</v>
      </c>
      <c r="R1617" s="14" t="s">
        <v>7198</v>
      </c>
      <c r="S1617" s="14" t="s">
        <v>9034</v>
      </c>
      <c r="T1617" s="14" t="s">
        <v>237</v>
      </c>
      <c r="U1617" s="17" t="s">
        <v>6866</v>
      </c>
      <c r="V1617" s="18" t="str">
        <f>IF(ISNA(MATCH("*post*",U1617,0)),IF(ISNA(MATCH("*pre*",U1617,0)),IF(ISNUMBER(MATCH($U1617,Applicability!$A$2:$A$7,0)),"Y",IF(ISNUMBER(MATCH($U1617,Applicability!$B$2:$B$7,0)),"N",IF(ISNA(MATCH("*"&amp;Applicability!$C$2&amp;"*",U1617,0)),"","Y"))),""),"")</f>
        <v/>
      </c>
      <c r="Y1617" s="14" t="s">
        <v>9030</v>
      </c>
      <c r="Z1617" s="14" t="s">
        <v>26</v>
      </c>
      <c r="AA1617" s="14" t="s">
        <v>9026</v>
      </c>
      <c r="AB1617" s="14" t="s">
        <v>162</v>
      </c>
      <c r="AC1617" s="14" t="s">
        <v>191</v>
      </c>
      <c r="AD1617" s="14" t="s">
        <v>26</v>
      </c>
      <c r="AE1617" s="14" t="s">
        <v>26</v>
      </c>
      <c r="AF1617" s="14" t="s">
        <v>37</v>
      </c>
      <c r="AG1617" s="14" t="s">
        <v>26</v>
      </c>
      <c r="AH1617" s="14" t="s">
        <v>57</v>
      </c>
    </row>
    <row r="1618" spans="1:34" ht="67.5" x14ac:dyDescent="0.2">
      <c r="A1618" s="14" t="s">
        <v>26</v>
      </c>
      <c r="B1618" s="14" t="s">
        <v>6166</v>
      </c>
      <c r="C1618" s="14" t="s">
        <v>9035</v>
      </c>
      <c r="D1618" s="14" t="s">
        <v>8959</v>
      </c>
      <c r="E1618" s="14" t="s">
        <v>9031</v>
      </c>
      <c r="F1618" s="14" t="s">
        <v>163</v>
      </c>
      <c r="G1618" s="14"/>
      <c r="H1618" s="14"/>
      <c r="I1618" s="14"/>
      <c r="J1618" s="14"/>
      <c r="K1618" s="14"/>
      <c r="L1618" s="14"/>
      <c r="M1618" s="14" t="s">
        <v>9037</v>
      </c>
      <c r="N1618" s="14" t="s">
        <v>9038</v>
      </c>
      <c r="O1618" s="14"/>
      <c r="P1618" s="14"/>
      <c r="Q1618" s="14" t="s">
        <v>9039</v>
      </c>
      <c r="R1618" s="14" t="s">
        <v>9040</v>
      </c>
      <c r="S1618" s="14" t="s">
        <v>9034</v>
      </c>
      <c r="T1618" s="14" t="s">
        <v>237</v>
      </c>
      <c r="U1618" s="17" t="s">
        <v>6880</v>
      </c>
      <c r="V1618" s="18" t="str">
        <f>IF(ISNA(MATCH("*post*",U1618,0)),IF(ISNA(MATCH("*pre*",U1618,0)),IF(ISNUMBER(MATCH($U1618,Applicability!$A$2:$A$7,0)),"Y",IF(ISNUMBER(MATCH($U1618,Applicability!$B$2:$B$7,0)),"N",IF(ISNA(MATCH("*"&amp;Applicability!$C$2&amp;"*",U1618,0)),"","Y"))),""),"")</f>
        <v/>
      </c>
      <c r="Y1618" s="14" t="s">
        <v>9036</v>
      </c>
      <c r="Z1618" s="14" t="s">
        <v>26</v>
      </c>
      <c r="AA1618" s="14" t="s">
        <v>9026</v>
      </c>
      <c r="AB1618" s="14" t="s">
        <v>162</v>
      </c>
      <c r="AC1618" s="14" t="s">
        <v>191</v>
      </c>
      <c r="AD1618" s="14" t="s">
        <v>26</v>
      </c>
      <c r="AE1618" s="14" t="s">
        <v>26</v>
      </c>
      <c r="AF1618" s="14" t="s">
        <v>37</v>
      </c>
      <c r="AG1618" s="14" t="s">
        <v>26</v>
      </c>
      <c r="AH1618" s="14" t="s">
        <v>57</v>
      </c>
    </row>
    <row r="1619" spans="1:34" ht="67.5" hidden="1" x14ac:dyDescent="0.2">
      <c r="A1619" s="14" t="s">
        <v>26</v>
      </c>
      <c r="B1619" s="14" t="s">
        <v>6166</v>
      </c>
      <c r="C1619" s="14" t="s">
        <v>9041</v>
      </c>
      <c r="D1619" s="14" t="s">
        <v>8959</v>
      </c>
      <c r="E1619" s="14" t="s">
        <v>9031</v>
      </c>
      <c r="F1619" s="14" t="s">
        <v>163</v>
      </c>
      <c r="G1619" s="14"/>
      <c r="H1619" s="14"/>
      <c r="I1619" s="14"/>
      <c r="J1619" s="14"/>
      <c r="K1619" s="14"/>
      <c r="L1619" s="14"/>
      <c r="M1619" s="14" t="s">
        <v>9043</v>
      </c>
      <c r="N1619" s="14" t="s">
        <v>9044</v>
      </c>
      <c r="O1619" s="14"/>
      <c r="P1619" s="14"/>
      <c r="Q1619" s="14" t="s">
        <v>9045</v>
      </c>
      <c r="R1619" s="14" t="s">
        <v>7366</v>
      </c>
      <c r="S1619" s="14" t="s">
        <v>9034</v>
      </c>
      <c r="T1619" s="14" t="s">
        <v>237</v>
      </c>
      <c r="U1619" s="17" t="s">
        <v>1521</v>
      </c>
      <c r="V1619" s="18" t="str">
        <f>IF(ISNA(MATCH("*post*",U1619,0)),IF(ISNA(MATCH("*pre*",U1619,0)),IF(ISNUMBER(MATCH($U1619,Applicability!$A$2:$A$7,0)),"Y",IF(ISNUMBER(MATCH($U1619,Applicability!$B$2:$B$7,0)),"N",IF(ISNA(MATCH("*"&amp;Applicability!$C$2&amp;"*",U1619,0)),"","Y"))),""),"")</f>
        <v>Y</v>
      </c>
      <c r="Y1619" s="14" t="s">
        <v>9042</v>
      </c>
      <c r="Z1619" s="14" t="s">
        <v>26</v>
      </c>
      <c r="AA1619" s="14" t="s">
        <v>9026</v>
      </c>
      <c r="AB1619" s="14" t="s">
        <v>162</v>
      </c>
      <c r="AC1619" s="14" t="s">
        <v>191</v>
      </c>
      <c r="AD1619" s="14" t="s">
        <v>26</v>
      </c>
      <c r="AE1619" s="14" t="s">
        <v>26</v>
      </c>
      <c r="AF1619" s="14" t="s">
        <v>37</v>
      </c>
      <c r="AG1619" s="14" t="s">
        <v>26</v>
      </c>
      <c r="AH1619" s="14" t="s">
        <v>57</v>
      </c>
    </row>
    <row r="1620" spans="1:34" ht="67.5" hidden="1" x14ac:dyDescent="0.2">
      <c r="A1620" s="14" t="s">
        <v>26</v>
      </c>
      <c r="B1620" s="14" t="s">
        <v>6166</v>
      </c>
      <c r="C1620" s="14" t="s">
        <v>9046</v>
      </c>
      <c r="D1620" s="14" t="s">
        <v>8959</v>
      </c>
      <c r="E1620" s="14" t="s">
        <v>9031</v>
      </c>
      <c r="F1620" s="14" t="s">
        <v>163</v>
      </c>
      <c r="G1620" s="14"/>
      <c r="H1620" s="14"/>
      <c r="I1620" s="14" t="s">
        <v>7208</v>
      </c>
      <c r="J1620" s="14" t="s">
        <v>9048</v>
      </c>
      <c r="K1620" s="14"/>
      <c r="L1620" s="14"/>
      <c r="M1620" s="14"/>
      <c r="N1620" s="14"/>
      <c r="O1620" s="14"/>
      <c r="P1620" s="14"/>
      <c r="Q1620" s="14"/>
      <c r="R1620" s="14"/>
      <c r="S1620" s="14" t="s">
        <v>9034</v>
      </c>
      <c r="T1620" s="14" t="s">
        <v>237</v>
      </c>
      <c r="U1620" s="17" t="s">
        <v>187</v>
      </c>
      <c r="V1620" s="18" t="str">
        <f>IF(ISNA(MATCH("*post*",U1620,0)),IF(ISNA(MATCH("*pre*",U1620,0)),IF(ISNUMBER(MATCH($U1620,Applicability!$A$2:$A$7,0)),"Y",IF(ISNUMBER(MATCH($U1620,Applicability!$B$2:$B$7,0)),"N",IF(ISNA(MATCH("*"&amp;Applicability!$C$2&amp;"*",U1620,0)),"","Y"))),""),"")</f>
        <v>N</v>
      </c>
      <c r="Y1620" s="14" t="s">
        <v>9047</v>
      </c>
      <c r="Z1620" s="14" t="s">
        <v>26</v>
      </c>
      <c r="AA1620" s="14" t="s">
        <v>9026</v>
      </c>
      <c r="AB1620" s="14" t="s">
        <v>162</v>
      </c>
      <c r="AC1620" s="14" t="s">
        <v>191</v>
      </c>
      <c r="AD1620" s="14" t="s">
        <v>26</v>
      </c>
      <c r="AE1620" s="14" t="s">
        <v>26</v>
      </c>
      <c r="AF1620" s="14" t="s">
        <v>37</v>
      </c>
      <c r="AG1620" s="14" t="s">
        <v>26</v>
      </c>
      <c r="AH1620" s="14" t="s">
        <v>57</v>
      </c>
    </row>
    <row r="1621" spans="1:34" ht="67.5" x14ac:dyDescent="0.2">
      <c r="A1621" s="14" t="s">
        <v>26</v>
      </c>
      <c r="B1621" s="14" t="s">
        <v>6166</v>
      </c>
      <c r="C1621" s="14" t="s">
        <v>9049</v>
      </c>
      <c r="D1621" s="14" t="s">
        <v>8959</v>
      </c>
      <c r="E1621" s="14" t="s">
        <v>9052</v>
      </c>
      <c r="F1621" s="14" t="s">
        <v>33</v>
      </c>
      <c r="G1621" s="14" t="s">
        <v>73</v>
      </c>
      <c r="H1621" s="14" t="s">
        <v>73</v>
      </c>
      <c r="I1621" s="14" t="s">
        <v>876</v>
      </c>
      <c r="J1621" s="14" t="s">
        <v>73</v>
      </c>
      <c r="K1621" s="14"/>
      <c r="L1621" s="14"/>
      <c r="M1621" s="14"/>
      <c r="N1621" s="14"/>
      <c r="O1621" s="14"/>
      <c r="P1621" s="14"/>
      <c r="Q1621" s="14"/>
      <c r="R1621" s="14"/>
      <c r="S1621" s="14" t="s">
        <v>9053</v>
      </c>
      <c r="T1621" s="14" t="s">
        <v>84</v>
      </c>
      <c r="U1621" s="17" t="s">
        <v>452</v>
      </c>
      <c r="V1621" s="18" t="str">
        <f>IF(ISNA(MATCH("*post*",U1621,0)),IF(ISNA(MATCH("*pre*",U1621,0)),IF(ISNUMBER(MATCH($U1621,Applicability!$A$2:$A$7,0)),"Y",IF(ISNUMBER(MATCH($U1621,Applicability!$B$2:$B$7,0)),"N",IF(ISNA(MATCH("*"&amp;Applicability!$C$2&amp;"*",U1621,0)),"","Y"))),""),"")</f>
        <v/>
      </c>
      <c r="Y1621" s="14" t="s">
        <v>9050</v>
      </c>
      <c r="Z1621" s="14" t="s">
        <v>9051</v>
      </c>
      <c r="AA1621" s="14" t="s">
        <v>9026</v>
      </c>
      <c r="AB1621" s="14" t="s">
        <v>32</v>
      </c>
      <c r="AC1621" s="14" t="s">
        <v>35</v>
      </c>
      <c r="AD1621" s="14" t="s">
        <v>26</v>
      </c>
      <c r="AE1621" s="14" t="s">
        <v>26</v>
      </c>
      <c r="AF1621" s="14" t="s">
        <v>37</v>
      </c>
      <c r="AG1621" s="14" t="s">
        <v>1075</v>
      </c>
      <c r="AH1621" s="14" t="s">
        <v>57</v>
      </c>
    </row>
    <row r="1622" spans="1:34" ht="67.5" x14ac:dyDescent="0.2">
      <c r="A1622" s="14" t="s">
        <v>26</v>
      </c>
      <c r="B1622" s="14" t="s">
        <v>6166</v>
      </c>
      <c r="C1622" s="14" t="s">
        <v>9054</v>
      </c>
      <c r="D1622" s="14" t="s">
        <v>8959</v>
      </c>
      <c r="E1622" s="14" t="s">
        <v>9057</v>
      </c>
      <c r="F1622" s="14" t="s">
        <v>33</v>
      </c>
      <c r="G1622" s="14"/>
      <c r="H1622" s="14"/>
      <c r="I1622" s="14" t="s">
        <v>73</v>
      </c>
      <c r="J1622" s="14" t="s">
        <v>73</v>
      </c>
      <c r="K1622" s="14"/>
      <c r="L1622" s="14"/>
      <c r="M1622" s="14"/>
      <c r="N1622" s="14"/>
      <c r="O1622" s="14"/>
      <c r="P1622" s="14"/>
      <c r="Q1622" s="14"/>
      <c r="R1622" s="14"/>
      <c r="S1622" s="14" t="s">
        <v>9058</v>
      </c>
      <c r="T1622" s="14" t="s">
        <v>38</v>
      </c>
      <c r="U1622" s="17" t="s">
        <v>452</v>
      </c>
      <c r="V1622" s="18" t="str">
        <f>IF(ISNA(MATCH("*post*",U1622,0)),IF(ISNA(MATCH("*pre*",U1622,0)),IF(ISNUMBER(MATCH($U1622,Applicability!$A$2:$A$7,0)),"Y",IF(ISNUMBER(MATCH($U1622,Applicability!$B$2:$B$7,0)),"N",IF(ISNA(MATCH("*"&amp;Applicability!$C$2&amp;"*",U1622,0)),"","Y"))),""),"")</f>
        <v/>
      </c>
      <c r="Y1622" s="14" t="s">
        <v>9055</v>
      </c>
      <c r="Z1622" s="14" t="s">
        <v>9051</v>
      </c>
      <c r="AA1622" s="14" t="s">
        <v>9056</v>
      </c>
      <c r="AB1622" s="14" t="s">
        <v>32</v>
      </c>
      <c r="AC1622" s="14" t="s">
        <v>35</v>
      </c>
      <c r="AD1622" s="14" t="s">
        <v>26</v>
      </c>
      <c r="AE1622" s="14" t="s">
        <v>26</v>
      </c>
      <c r="AF1622" s="14" t="s">
        <v>37</v>
      </c>
      <c r="AG1622" s="14" t="s">
        <v>1075</v>
      </c>
      <c r="AH1622" s="14" t="s">
        <v>57</v>
      </c>
    </row>
    <row r="1623" spans="1:34" ht="162" hidden="1" x14ac:dyDescent="0.2">
      <c r="A1623" s="14" t="s">
        <v>26</v>
      </c>
      <c r="B1623" s="14" t="s">
        <v>6166</v>
      </c>
      <c r="C1623" s="14" t="s">
        <v>9059</v>
      </c>
      <c r="D1623" s="14" t="s">
        <v>9063</v>
      </c>
      <c r="E1623" s="14" t="s">
        <v>9064</v>
      </c>
      <c r="F1623" s="14" t="s">
        <v>33</v>
      </c>
      <c r="G1623" s="14" t="s">
        <v>73</v>
      </c>
      <c r="H1623" s="14" t="s">
        <v>73</v>
      </c>
      <c r="I1623" s="14" t="s">
        <v>876</v>
      </c>
      <c r="J1623" s="14" t="s">
        <v>73</v>
      </c>
      <c r="K1623" s="14"/>
      <c r="L1623" s="14"/>
      <c r="M1623" s="14"/>
      <c r="N1623" s="14"/>
      <c r="O1623" s="14"/>
      <c r="P1623" s="14"/>
      <c r="Q1623" s="14"/>
      <c r="R1623" s="14"/>
      <c r="S1623" s="14" t="s">
        <v>9065</v>
      </c>
      <c r="T1623" s="14" t="s">
        <v>9066</v>
      </c>
      <c r="U1623" s="17" t="s">
        <v>39</v>
      </c>
      <c r="V1623" s="18" t="str">
        <f>IF(ISNA(MATCH("*post*",U1623,0)),IF(ISNA(MATCH("*pre*",U1623,0)),IF(ISNUMBER(MATCH($U1623,Applicability!$A$2:$A$7,0)),"Y",IF(ISNUMBER(MATCH($U1623,Applicability!$B$2:$B$7,0)),"N",IF(ISNA(MATCH("*"&amp;Applicability!$C$2&amp;"*",U1623,0)),"","Y"))),""),"")</f>
        <v>Y</v>
      </c>
      <c r="Y1623" s="14" t="s">
        <v>9060</v>
      </c>
      <c r="Z1623" s="14" t="s">
        <v>9061</v>
      </c>
      <c r="AA1623" s="14" t="s">
        <v>9062</v>
      </c>
      <c r="AB1623" s="14" t="s">
        <v>32</v>
      </c>
      <c r="AC1623" s="14" t="s">
        <v>35</v>
      </c>
      <c r="AD1623" s="14" t="s">
        <v>26</v>
      </c>
      <c r="AE1623" s="14" t="s">
        <v>26</v>
      </c>
      <c r="AF1623" s="14" t="s">
        <v>4321</v>
      </c>
      <c r="AG1623" s="14" t="s">
        <v>9067</v>
      </c>
      <c r="AH1623" s="14" t="s">
        <v>283</v>
      </c>
    </row>
    <row r="1624" spans="1:34" ht="162" x14ac:dyDescent="0.2">
      <c r="A1624" s="14" t="s">
        <v>26</v>
      </c>
      <c r="B1624" s="14" t="s">
        <v>6166</v>
      </c>
      <c r="C1624" s="14" t="s">
        <v>9068</v>
      </c>
      <c r="D1624" s="14" t="s">
        <v>9063</v>
      </c>
      <c r="E1624" s="14" t="s">
        <v>9071</v>
      </c>
      <c r="F1624" s="14" t="s">
        <v>163</v>
      </c>
      <c r="G1624" s="14"/>
      <c r="H1624" s="14"/>
      <c r="I1624" s="14" t="s">
        <v>684</v>
      </c>
      <c r="J1624" s="14" t="s">
        <v>685</v>
      </c>
      <c r="K1624" s="14"/>
      <c r="L1624" s="14"/>
      <c r="M1624" s="14"/>
      <c r="N1624" s="14"/>
      <c r="O1624" s="14"/>
      <c r="P1624" s="14"/>
      <c r="Q1624" s="14"/>
      <c r="R1624" s="14"/>
      <c r="S1624" s="14" t="s">
        <v>9072</v>
      </c>
      <c r="T1624" s="14" t="s">
        <v>9073</v>
      </c>
      <c r="U1624" s="17" t="s">
        <v>9001</v>
      </c>
      <c r="V1624" s="18" t="str">
        <f>IF(ISNA(MATCH("*post*",U1624,0)),IF(ISNA(MATCH("*pre*",U1624,0)),IF(ISNUMBER(MATCH($U1624,Applicability!$A$2:$A$7,0)),"Y",IF(ISNUMBER(MATCH($U1624,Applicability!$B$2:$B$7,0)),"N",IF(ISNA(MATCH("*"&amp;Applicability!$C$2&amp;"*",U1624,0)),"","Y"))),""),"")</f>
        <v/>
      </c>
      <c r="Y1624" s="14" t="s">
        <v>9069</v>
      </c>
      <c r="Z1624" s="14" t="s">
        <v>9070</v>
      </c>
      <c r="AA1624" s="14" t="s">
        <v>26</v>
      </c>
      <c r="AB1624" s="14" t="s">
        <v>162</v>
      </c>
      <c r="AC1624" s="14" t="s">
        <v>686</v>
      </c>
      <c r="AD1624" s="14" t="s">
        <v>26</v>
      </c>
      <c r="AE1624" s="14" t="s">
        <v>26</v>
      </c>
      <c r="AF1624" s="14" t="s">
        <v>4321</v>
      </c>
      <c r="AG1624" s="14" t="s">
        <v>9074</v>
      </c>
      <c r="AH1624" s="14" t="s">
        <v>26</v>
      </c>
    </row>
    <row r="1625" spans="1:34" ht="216" hidden="1" x14ac:dyDescent="0.2">
      <c r="A1625" s="14" t="s">
        <v>26</v>
      </c>
      <c r="B1625" s="14" t="s">
        <v>6166</v>
      </c>
      <c r="C1625" s="14" t="s">
        <v>9075</v>
      </c>
      <c r="D1625" s="14" t="s">
        <v>9063</v>
      </c>
      <c r="E1625" s="14" t="s">
        <v>9078</v>
      </c>
      <c r="F1625" s="14" t="s">
        <v>33</v>
      </c>
      <c r="G1625" s="14" t="s">
        <v>73</v>
      </c>
      <c r="H1625" s="14" t="s">
        <v>73</v>
      </c>
      <c r="I1625" s="14" t="s">
        <v>876</v>
      </c>
      <c r="J1625" s="14" t="s">
        <v>73</v>
      </c>
      <c r="K1625" s="14"/>
      <c r="L1625" s="14"/>
      <c r="M1625" s="14"/>
      <c r="N1625" s="14"/>
      <c r="O1625" s="14"/>
      <c r="P1625" s="14"/>
      <c r="Q1625" s="14"/>
      <c r="R1625" s="14"/>
      <c r="S1625" s="14" t="s">
        <v>9079</v>
      </c>
      <c r="T1625" s="14" t="s">
        <v>9080</v>
      </c>
      <c r="U1625" s="17" t="s">
        <v>39</v>
      </c>
      <c r="V1625" s="18" t="str">
        <f>IF(ISNA(MATCH("*post*",U1625,0)),IF(ISNA(MATCH("*pre*",U1625,0)),IF(ISNUMBER(MATCH($U1625,Applicability!$A$2:$A$7,0)),"Y",IF(ISNUMBER(MATCH($U1625,Applicability!$B$2:$B$7,0)),"N",IF(ISNA(MATCH("*"&amp;Applicability!$C$2&amp;"*",U1625,0)),"","Y"))),""),"")</f>
        <v>Y</v>
      </c>
      <c r="Y1625" s="14" t="s">
        <v>9076</v>
      </c>
      <c r="Z1625" s="14" t="s">
        <v>9077</v>
      </c>
      <c r="AA1625" s="14" t="s">
        <v>9062</v>
      </c>
      <c r="AB1625" s="14" t="s">
        <v>32</v>
      </c>
      <c r="AC1625" s="14" t="s">
        <v>35</v>
      </c>
      <c r="AD1625" s="14" t="s">
        <v>26</v>
      </c>
      <c r="AE1625" s="14" t="s">
        <v>26</v>
      </c>
      <c r="AF1625" s="14" t="s">
        <v>4321</v>
      </c>
      <c r="AG1625" s="14" t="s">
        <v>9081</v>
      </c>
      <c r="AH1625" s="14" t="s">
        <v>283</v>
      </c>
    </row>
    <row r="1626" spans="1:34" ht="216" x14ac:dyDescent="0.2">
      <c r="A1626" s="14" t="s">
        <v>26</v>
      </c>
      <c r="B1626" s="14" t="s">
        <v>6166</v>
      </c>
      <c r="C1626" s="14" t="s">
        <v>9082</v>
      </c>
      <c r="D1626" s="14" t="s">
        <v>9063</v>
      </c>
      <c r="E1626" s="14" t="s">
        <v>9084</v>
      </c>
      <c r="F1626" s="14" t="s">
        <v>33</v>
      </c>
      <c r="G1626" s="14"/>
      <c r="H1626" s="14"/>
      <c r="I1626" s="14" t="s">
        <v>684</v>
      </c>
      <c r="J1626" s="14" t="s">
        <v>685</v>
      </c>
      <c r="K1626" s="14"/>
      <c r="L1626" s="14"/>
      <c r="M1626" s="14"/>
      <c r="N1626" s="14"/>
      <c r="O1626" s="14"/>
      <c r="P1626" s="14"/>
      <c r="Q1626" s="14"/>
      <c r="R1626" s="14"/>
      <c r="S1626" s="14" t="s">
        <v>9079</v>
      </c>
      <c r="T1626" s="14" t="s">
        <v>9085</v>
      </c>
      <c r="U1626" s="17" t="s">
        <v>9001</v>
      </c>
      <c r="V1626" s="18" t="str">
        <f>IF(ISNA(MATCH("*post*",U1626,0)),IF(ISNA(MATCH("*pre*",U1626,0)),IF(ISNUMBER(MATCH($U1626,Applicability!$A$2:$A$7,0)),"Y",IF(ISNUMBER(MATCH($U1626,Applicability!$B$2:$B$7,0)),"N",IF(ISNA(MATCH("*"&amp;Applicability!$C$2&amp;"*",U1626,0)),"","Y"))),""),"")</f>
        <v/>
      </c>
      <c r="Y1626" s="14" t="s">
        <v>9083</v>
      </c>
      <c r="Z1626" s="14" t="s">
        <v>9077</v>
      </c>
      <c r="AA1626" s="14" t="s">
        <v>26</v>
      </c>
      <c r="AB1626" s="14" t="s">
        <v>32</v>
      </c>
      <c r="AC1626" s="14" t="s">
        <v>686</v>
      </c>
      <c r="AD1626" s="14" t="s">
        <v>26</v>
      </c>
      <c r="AE1626" s="14" t="s">
        <v>26</v>
      </c>
      <c r="AF1626" s="14" t="s">
        <v>4321</v>
      </c>
      <c r="AG1626" s="14" t="s">
        <v>9081</v>
      </c>
      <c r="AH1626" s="14" t="s">
        <v>26</v>
      </c>
    </row>
    <row r="1627" spans="1:34" ht="189" x14ac:dyDescent="0.2">
      <c r="A1627" s="14" t="s">
        <v>26</v>
      </c>
      <c r="B1627" s="14" t="s">
        <v>6166</v>
      </c>
      <c r="C1627" s="14" t="s">
        <v>9086</v>
      </c>
      <c r="D1627" s="14" t="s">
        <v>9063</v>
      </c>
      <c r="E1627" s="14" t="s">
        <v>9089</v>
      </c>
      <c r="F1627" s="14" t="s">
        <v>33</v>
      </c>
      <c r="G1627" s="14"/>
      <c r="H1627" s="14"/>
      <c r="I1627" s="14" t="s">
        <v>684</v>
      </c>
      <c r="J1627" s="14" t="s">
        <v>685</v>
      </c>
      <c r="K1627" s="14"/>
      <c r="L1627" s="14"/>
      <c r="M1627" s="14"/>
      <c r="N1627" s="14"/>
      <c r="O1627" s="14"/>
      <c r="P1627" s="14"/>
      <c r="Q1627" s="14"/>
      <c r="R1627" s="14"/>
      <c r="S1627" s="14" t="s">
        <v>9090</v>
      </c>
      <c r="T1627" s="14" t="s">
        <v>9091</v>
      </c>
      <c r="U1627" s="17" t="s">
        <v>9001</v>
      </c>
      <c r="V1627" s="18" t="str">
        <f>IF(ISNA(MATCH("*post*",U1627,0)),IF(ISNA(MATCH("*pre*",U1627,0)),IF(ISNUMBER(MATCH($U1627,Applicability!$A$2:$A$7,0)),"Y",IF(ISNUMBER(MATCH($U1627,Applicability!$B$2:$B$7,0)),"N",IF(ISNA(MATCH("*"&amp;Applicability!$C$2&amp;"*",U1627,0)),"","Y"))),""),"")</f>
        <v/>
      </c>
      <c r="Y1627" s="14" t="s">
        <v>9087</v>
      </c>
      <c r="Z1627" s="14" t="s">
        <v>9088</v>
      </c>
      <c r="AA1627" s="14" t="s">
        <v>26</v>
      </c>
      <c r="AB1627" s="14" t="s">
        <v>32</v>
      </c>
      <c r="AC1627" s="14" t="s">
        <v>686</v>
      </c>
      <c r="AD1627" s="14" t="s">
        <v>26</v>
      </c>
      <c r="AE1627" s="14" t="s">
        <v>26</v>
      </c>
      <c r="AF1627" s="14" t="s">
        <v>4321</v>
      </c>
      <c r="AG1627" s="14" t="s">
        <v>9092</v>
      </c>
      <c r="AH1627" s="14" t="s">
        <v>26</v>
      </c>
    </row>
    <row r="1628" spans="1:34" ht="162" hidden="1" x14ac:dyDescent="0.2">
      <c r="A1628" s="14" t="s">
        <v>26</v>
      </c>
      <c r="B1628" s="14" t="s">
        <v>6166</v>
      </c>
      <c r="C1628" s="14" t="s">
        <v>9093</v>
      </c>
      <c r="D1628" s="14" t="s">
        <v>9063</v>
      </c>
      <c r="E1628" s="14" t="s">
        <v>9095</v>
      </c>
      <c r="F1628" s="14" t="s">
        <v>33</v>
      </c>
      <c r="G1628" s="14" t="s">
        <v>73</v>
      </c>
      <c r="H1628" s="14" t="s">
        <v>73</v>
      </c>
      <c r="I1628" s="14" t="s">
        <v>876</v>
      </c>
      <c r="J1628" s="14" t="s">
        <v>73</v>
      </c>
      <c r="K1628" s="14"/>
      <c r="L1628" s="14"/>
      <c r="M1628" s="14"/>
      <c r="N1628" s="14"/>
      <c r="O1628" s="14"/>
      <c r="P1628" s="14"/>
      <c r="Q1628" s="14"/>
      <c r="R1628" s="14"/>
      <c r="S1628" s="14" t="s">
        <v>9096</v>
      </c>
      <c r="T1628" s="14" t="s">
        <v>5608</v>
      </c>
      <c r="U1628" s="17" t="s">
        <v>39</v>
      </c>
      <c r="V1628" s="18" t="str">
        <f>IF(ISNA(MATCH("*post*",U1628,0)),IF(ISNA(MATCH("*pre*",U1628,0)),IF(ISNUMBER(MATCH($U1628,Applicability!$A$2:$A$7,0)),"Y",IF(ISNUMBER(MATCH($U1628,Applicability!$B$2:$B$7,0)),"N",IF(ISNA(MATCH("*"&amp;Applicability!$C$2&amp;"*",U1628,0)),"","Y"))),""),"")</f>
        <v>Y</v>
      </c>
      <c r="Y1628" s="14" t="s">
        <v>9094</v>
      </c>
      <c r="Z1628" s="14" t="s">
        <v>9061</v>
      </c>
      <c r="AA1628" s="14" t="s">
        <v>9062</v>
      </c>
      <c r="AB1628" s="14" t="s">
        <v>32</v>
      </c>
      <c r="AC1628" s="14" t="s">
        <v>35</v>
      </c>
      <c r="AD1628" s="14" t="s">
        <v>26</v>
      </c>
      <c r="AE1628" s="14" t="s">
        <v>26</v>
      </c>
      <c r="AF1628" s="14" t="s">
        <v>4321</v>
      </c>
      <c r="AG1628" s="14" t="s">
        <v>9067</v>
      </c>
      <c r="AH1628" s="14" t="s">
        <v>283</v>
      </c>
    </row>
    <row r="1629" spans="1:34" ht="378" x14ac:dyDescent="0.2">
      <c r="A1629" s="14" t="s">
        <v>26</v>
      </c>
      <c r="B1629" s="14" t="s">
        <v>6166</v>
      </c>
      <c r="C1629" s="14" t="s">
        <v>9097</v>
      </c>
      <c r="D1629" s="14" t="s">
        <v>9063</v>
      </c>
      <c r="E1629" s="14" t="s">
        <v>9100</v>
      </c>
      <c r="F1629" s="14" t="s">
        <v>33</v>
      </c>
      <c r="G1629" s="14"/>
      <c r="H1629" s="14"/>
      <c r="I1629" s="14"/>
      <c r="J1629" s="14"/>
      <c r="K1629" s="14" t="s">
        <v>9101</v>
      </c>
      <c r="L1629" s="14" t="s">
        <v>9101</v>
      </c>
      <c r="M1629" s="14" t="s">
        <v>9102</v>
      </c>
      <c r="N1629" s="14" t="s">
        <v>9101</v>
      </c>
      <c r="O1629" s="14" t="s">
        <v>9103</v>
      </c>
      <c r="P1629" s="14" t="s">
        <v>9103</v>
      </c>
      <c r="Q1629" s="14" t="s">
        <v>9104</v>
      </c>
      <c r="R1629" s="14" t="s">
        <v>9103</v>
      </c>
      <c r="S1629" s="14" t="s">
        <v>9105</v>
      </c>
      <c r="T1629" s="14" t="s">
        <v>5608</v>
      </c>
      <c r="U1629" s="17" t="s">
        <v>6880</v>
      </c>
      <c r="V1629" s="18" t="str">
        <f>IF(ISNA(MATCH("*post*",U1629,0)),IF(ISNA(MATCH("*pre*",U1629,0)),IF(ISNUMBER(MATCH($U1629,Applicability!$A$2:$A$7,0)),"Y",IF(ISNUMBER(MATCH($U1629,Applicability!$B$2:$B$7,0)),"N",IF(ISNA(MATCH("*"&amp;Applicability!$C$2&amp;"*",U1629,0)),"","Y"))),""),"")</f>
        <v/>
      </c>
      <c r="Y1629" s="14" t="s">
        <v>9098</v>
      </c>
      <c r="Z1629" s="14" t="s">
        <v>9099</v>
      </c>
      <c r="AA1629" s="14" t="s">
        <v>9062</v>
      </c>
      <c r="AB1629" s="14" t="s">
        <v>32</v>
      </c>
      <c r="AC1629" s="14" t="s">
        <v>326</v>
      </c>
      <c r="AD1629" s="14" t="s">
        <v>26</v>
      </c>
      <c r="AE1629" s="14" t="s">
        <v>26</v>
      </c>
      <c r="AF1629" s="14" t="s">
        <v>4321</v>
      </c>
      <c r="AG1629" s="14" t="s">
        <v>9106</v>
      </c>
      <c r="AH1629" s="14" t="s">
        <v>283</v>
      </c>
    </row>
    <row r="1630" spans="1:34" ht="378" hidden="1" x14ac:dyDescent="0.2">
      <c r="A1630" s="14" t="s">
        <v>26</v>
      </c>
      <c r="B1630" s="14" t="s">
        <v>6166</v>
      </c>
      <c r="C1630" s="14" t="s">
        <v>9107</v>
      </c>
      <c r="D1630" s="14" t="s">
        <v>9063</v>
      </c>
      <c r="E1630" s="14" t="s">
        <v>9100</v>
      </c>
      <c r="F1630" s="14" t="s">
        <v>33</v>
      </c>
      <c r="G1630" s="14"/>
      <c r="H1630" s="14"/>
      <c r="I1630" s="14"/>
      <c r="J1630" s="14"/>
      <c r="K1630" s="14" t="s">
        <v>9109</v>
      </c>
      <c r="L1630" s="14" t="s">
        <v>9109</v>
      </c>
      <c r="M1630" s="14" t="s">
        <v>9110</v>
      </c>
      <c r="N1630" s="14" t="s">
        <v>9109</v>
      </c>
      <c r="O1630" s="14" t="s">
        <v>7889</v>
      </c>
      <c r="P1630" s="14" t="s">
        <v>7889</v>
      </c>
      <c r="Q1630" s="14" t="s">
        <v>7891</v>
      </c>
      <c r="R1630" s="14" t="s">
        <v>7889</v>
      </c>
      <c r="S1630" s="14" t="s">
        <v>9105</v>
      </c>
      <c r="T1630" s="14" t="s">
        <v>5608</v>
      </c>
      <c r="U1630" s="17" t="s">
        <v>1521</v>
      </c>
      <c r="V1630" s="18" t="str">
        <f>IF(ISNA(MATCH("*post*",U1630,0)),IF(ISNA(MATCH("*pre*",U1630,0)),IF(ISNUMBER(MATCH($U1630,Applicability!$A$2:$A$7,0)),"Y",IF(ISNUMBER(MATCH($U1630,Applicability!$B$2:$B$7,0)),"N",IF(ISNA(MATCH("*"&amp;Applicability!$C$2&amp;"*",U1630,0)),"","Y"))),""),"")</f>
        <v>Y</v>
      </c>
      <c r="Y1630" s="14" t="s">
        <v>9108</v>
      </c>
      <c r="Z1630" s="14" t="s">
        <v>9099</v>
      </c>
      <c r="AA1630" s="14" t="s">
        <v>9062</v>
      </c>
      <c r="AB1630" s="14" t="s">
        <v>32</v>
      </c>
      <c r="AC1630" s="14" t="s">
        <v>326</v>
      </c>
      <c r="AD1630" s="14" t="s">
        <v>26</v>
      </c>
      <c r="AE1630" s="14" t="s">
        <v>26</v>
      </c>
      <c r="AF1630" s="14" t="s">
        <v>4321</v>
      </c>
      <c r="AG1630" s="14" t="s">
        <v>9106</v>
      </c>
      <c r="AH1630" s="14" t="s">
        <v>283</v>
      </c>
    </row>
    <row r="1631" spans="1:34" ht="378" x14ac:dyDescent="0.2">
      <c r="A1631" s="14" t="s">
        <v>63</v>
      </c>
      <c r="B1631" s="14" t="s">
        <v>6166</v>
      </c>
      <c r="C1631" s="14" t="s">
        <v>9111</v>
      </c>
      <c r="D1631" s="14" t="s">
        <v>9063</v>
      </c>
      <c r="E1631" s="14" t="s">
        <v>9100</v>
      </c>
      <c r="F1631" s="14" t="s">
        <v>33</v>
      </c>
      <c r="G1631" s="14"/>
      <c r="H1631" s="14"/>
      <c r="I1631" s="14"/>
      <c r="J1631" s="14"/>
      <c r="K1631" s="14" t="s">
        <v>9113</v>
      </c>
      <c r="L1631" s="14" t="s">
        <v>7320</v>
      </c>
      <c r="M1631" s="14" t="s">
        <v>9114</v>
      </c>
      <c r="N1631" s="14" t="s">
        <v>7320</v>
      </c>
      <c r="O1631" s="14" t="s">
        <v>9115</v>
      </c>
      <c r="P1631" s="14" t="s">
        <v>8905</v>
      </c>
      <c r="Q1631" s="14" t="s">
        <v>9116</v>
      </c>
      <c r="R1631" s="14" t="s">
        <v>8905</v>
      </c>
      <c r="S1631" s="14" t="s">
        <v>9105</v>
      </c>
      <c r="T1631" s="14" t="s">
        <v>5608</v>
      </c>
      <c r="U1631" s="17" t="s">
        <v>6866</v>
      </c>
      <c r="V1631" s="18" t="str">
        <f>IF(ISNA(MATCH("*post*",U1631,0)),IF(ISNA(MATCH("*pre*",U1631,0)),IF(ISNUMBER(MATCH($U1631,Applicability!$A$2:$A$7,0)),"Y",IF(ISNUMBER(MATCH($U1631,Applicability!$B$2:$B$7,0)),"N",IF(ISNA(MATCH("*"&amp;Applicability!$C$2&amp;"*",U1631,0)),"","Y"))),""),"")</f>
        <v/>
      </c>
      <c r="Y1631" s="14" t="s">
        <v>9112</v>
      </c>
      <c r="Z1631" s="14" t="s">
        <v>9099</v>
      </c>
      <c r="AA1631" s="14" t="s">
        <v>9062</v>
      </c>
      <c r="AB1631" s="14" t="s">
        <v>32</v>
      </c>
      <c r="AC1631" s="14" t="s">
        <v>326</v>
      </c>
      <c r="AD1631" s="14" t="s">
        <v>26</v>
      </c>
      <c r="AE1631" s="14" t="s">
        <v>26</v>
      </c>
      <c r="AF1631" s="14" t="s">
        <v>4321</v>
      </c>
      <c r="AG1631" s="14" t="s">
        <v>9106</v>
      </c>
      <c r="AH1631" s="14" t="s">
        <v>283</v>
      </c>
    </row>
    <row r="1632" spans="1:34" ht="378" x14ac:dyDescent="0.2">
      <c r="A1632" s="14" t="s">
        <v>26</v>
      </c>
      <c r="B1632" s="14" t="s">
        <v>6166</v>
      </c>
      <c r="C1632" s="14" t="s">
        <v>9117</v>
      </c>
      <c r="D1632" s="14" t="s">
        <v>9063</v>
      </c>
      <c r="E1632" s="14" t="s">
        <v>9100</v>
      </c>
      <c r="F1632" s="14" t="s">
        <v>33</v>
      </c>
      <c r="G1632" s="14"/>
      <c r="H1632" s="14"/>
      <c r="I1632" s="14"/>
      <c r="J1632" s="14"/>
      <c r="K1632" s="14" t="s">
        <v>9119</v>
      </c>
      <c r="L1632" s="14" t="s">
        <v>7348</v>
      </c>
      <c r="M1632" s="14" t="s">
        <v>9120</v>
      </c>
      <c r="N1632" s="14" t="s">
        <v>7348</v>
      </c>
      <c r="O1632" s="14" t="s">
        <v>9121</v>
      </c>
      <c r="P1632" s="14" t="s">
        <v>7348</v>
      </c>
      <c r="Q1632" s="14" t="s">
        <v>9122</v>
      </c>
      <c r="R1632" s="14" t="s">
        <v>7348</v>
      </c>
      <c r="S1632" s="14" t="s">
        <v>9105</v>
      </c>
      <c r="T1632" s="14" t="s">
        <v>5608</v>
      </c>
      <c r="U1632" s="17" t="s">
        <v>1815</v>
      </c>
      <c r="V1632" s="18" t="str">
        <f>IF(ISNA(MATCH("*post*",U1632,0)),IF(ISNA(MATCH("*pre*",U1632,0)),IF(ISNUMBER(MATCH($U1632,Applicability!$A$2:$A$7,0)),"Y",IF(ISNUMBER(MATCH($U1632,Applicability!$B$2:$B$7,0)),"N",IF(ISNA(MATCH("*"&amp;Applicability!$C$2&amp;"*",U1632,0)),"","Y"))),""),"")</f>
        <v/>
      </c>
      <c r="Y1632" s="14" t="s">
        <v>9118</v>
      </c>
      <c r="Z1632" s="14" t="s">
        <v>9099</v>
      </c>
      <c r="AA1632" s="14" t="s">
        <v>9062</v>
      </c>
      <c r="AB1632" s="14" t="s">
        <v>32</v>
      </c>
      <c r="AC1632" s="14" t="s">
        <v>326</v>
      </c>
      <c r="AD1632" s="14" t="s">
        <v>26</v>
      </c>
      <c r="AE1632" s="14" t="s">
        <v>26</v>
      </c>
      <c r="AF1632" s="14" t="s">
        <v>4321</v>
      </c>
      <c r="AG1632" s="14" t="s">
        <v>9106</v>
      </c>
      <c r="AH1632" s="14" t="s">
        <v>283</v>
      </c>
    </row>
    <row r="1633" spans="1:34" ht="378" x14ac:dyDescent="0.2">
      <c r="A1633" s="14" t="s">
        <v>26</v>
      </c>
      <c r="B1633" s="14" t="s">
        <v>6166</v>
      </c>
      <c r="C1633" s="14" t="s">
        <v>9123</v>
      </c>
      <c r="D1633" s="14" t="s">
        <v>9063</v>
      </c>
      <c r="E1633" s="14" t="s">
        <v>9100</v>
      </c>
      <c r="F1633" s="14" t="s">
        <v>33</v>
      </c>
      <c r="G1633" s="14"/>
      <c r="H1633" s="14"/>
      <c r="I1633" s="14"/>
      <c r="J1633" s="14"/>
      <c r="K1633" s="14" t="s">
        <v>9119</v>
      </c>
      <c r="L1633" s="14" t="s">
        <v>8905</v>
      </c>
      <c r="M1633" s="14" t="s">
        <v>9120</v>
      </c>
      <c r="N1633" s="14" t="s">
        <v>8905</v>
      </c>
      <c r="O1633" s="14" t="s">
        <v>9121</v>
      </c>
      <c r="P1633" s="14" t="s">
        <v>8905</v>
      </c>
      <c r="Q1633" s="14" t="s">
        <v>9122</v>
      </c>
      <c r="R1633" s="14" t="s">
        <v>8905</v>
      </c>
      <c r="S1633" s="14" t="s">
        <v>9105</v>
      </c>
      <c r="T1633" s="14" t="s">
        <v>5608</v>
      </c>
      <c r="U1633" s="17" t="s">
        <v>7085</v>
      </c>
      <c r="V1633" s="18" t="str">
        <f>IF(ISNA(MATCH("*post*",U1633,0)),IF(ISNA(MATCH("*pre*",U1633,0)),IF(ISNUMBER(MATCH($U1633,Applicability!$A$2:$A$7,0)),"Y",IF(ISNUMBER(MATCH($U1633,Applicability!$B$2:$B$7,0)),"N",IF(ISNA(MATCH("*"&amp;Applicability!$C$2&amp;"*",U1633,0)),"","Y"))),""),"")</f>
        <v/>
      </c>
      <c r="Y1633" s="14" t="s">
        <v>9124</v>
      </c>
      <c r="Z1633" s="14" t="s">
        <v>9099</v>
      </c>
      <c r="AA1633" s="14" t="s">
        <v>9062</v>
      </c>
      <c r="AB1633" s="14" t="s">
        <v>32</v>
      </c>
      <c r="AC1633" s="14" t="s">
        <v>326</v>
      </c>
      <c r="AD1633" s="14" t="s">
        <v>26</v>
      </c>
      <c r="AE1633" s="14" t="s">
        <v>26</v>
      </c>
      <c r="AF1633" s="14" t="s">
        <v>4321</v>
      </c>
      <c r="AG1633" s="14" t="s">
        <v>9106</v>
      </c>
      <c r="AH1633" s="14" t="s">
        <v>283</v>
      </c>
    </row>
    <row r="1634" spans="1:34" ht="378" x14ac:dyDescent="0.2">
      <c r="A1634" s="14" t="s">
        <v>26</v>
      </c>
      <c r="B1634" s="14" t="s">
        <v>6166</v>
      </c>
      <c r="C1634" s="14" t="s">
        <v>9125</v>
      </c>
      <c r="D1634" s="14" t="s">
        <v>9063</v>
      </c>
      <c r="E1634" s="14" t="s">
        <v>9100</v>
      </c>
      <c r="F1634" s="14" t="s">
        <v>33</v>
      </c>
      <c r="G1634" s="14"/>
      <c r="H1634" s="14"/>
      <c r="I1634" s="14"/>
      <c r="J1634" s="14"/>
      <c r="K1634" s="14" t="s">
        <v>9127</v>
      </c>
      <c r="L1634" s="14" t="s">
        <v>8905</v>
      </c>
      <c r="M1634" s="14" t="s">
        <v>9128</v>
      </c>
      <c r="N1634" s="14" t="s">
        <v>8905</v>
      </c>
      <c r="O1634" s="14" t="s">
        <v>9129</v>
      </c>
      <c r="P1634" s="14" t="s">
        <v>8905</v>
      </c>
      <c r="Q1634" s="14" t="s">
        <v>9130</v>
      </c>
      <c r="R1634" s="14" t="s">
        <v>8905</v>
      </c>
      <c r="S1634" s="14" t="s">
        <v>9105</v>
      </c>
      <c r="T1634" s="14" t="s">
        <v>5608</v>
      </c>
      <c r="U1634" s="17" t="s">
        <v>7094</v>
      </c>
      <c r="V1634" s="18" t="str">
        <f>IF(ISNA(MATCH("*post*",U1634,0)),IF(ISNA(MATCH("*pre*",U1634,0)),IF(ISNUMBER(MATCH($U1634,Applicability!$A$2:$A$7,0)),"Y",IF(ISNUMBER(MATCH($U1634,Applicability!$B$2:$B$7,0)),"N",IF(ISNA(MATCH("*"&amp;Applicability!$C$2&amp;"*",U1634,0)),"","Y"))),""),"")</f>
        <v/>
      </c>
      <c r="Y1634" s="14" t="s">
        <v>9126</v>
      </c>
      <c r="Z1634" s="14" t="s">
        <v>9099</v>
      </c>
      <c r="AA1634" s="14" t="s">
        <v>9062</v>
      </c>
      <c r="AB1634" s="14" t="s">
        <v>32</v>
      </c>
      <c r="AC1634" s="14" t="s">
        <v>326</v>
      </c>
      <c r="AD1634" s="14" t="s">
        <v>26</v>
      </c>
      <c r="AE1634" s="14" t="s">
        <v>26</v>
      </c>
      <c r="AF1634" s="14" t="s">
        <v>4321</v>
      </c>
      <c r="AG1634" s="14" t="s">
        <v>9106</v>
      </c>
      <c r="AH1634" s="14" t="s">
        <v>283</v>
      </c>
    </row>
    <row r="1635" spans="1:34" ht="378" x14ac:dyDescent="0.2">
      <c r="A1635" s="14" t="s">
        <v>26</v>
      </c>
      <c r="B1635" s="14" t="s">
        <v>6166</v>
      </c>
      <c r="C1635" s="14" t="s">
        <v>9131</v>
      </c>
      <c r="D1635" s="14" t="s">
        <v>9063</v>
      </c>
      <c r="E1635" s="14" t="s">
        <v>9100</v>
      </c>
      <c r="F1635" s="14" t="s">
        <v>33</v>
      </c>
      <c r="G1635" s="14" t="s">
        <v>73</v>
      </c>
      <c r="H1635" s="14" t="s">
        <v>73</v>
      </c>
      <c r="I1635" s="14" t="s">
        <v>876</v>
      </c>
      <c r="J1635" s="14" t="s">
        <v>73</v>
      </c>
      <c r="K1635" s="14"/>
      <c r="L1635" s="14"/>
      <c r="M1635" s="14"/>
      <c r="N1635" s="14"/>
      <c r="O1635" s="14"/>
      <c r="P1635" s="14"/>
      <c r="Q1635" s="14"/>
      <c r="R1635" s="14"/>
      <c r="S1635" s="14" t="s">
        <v>9105</v>
      </c>
      <c r="T1635" s="14" t="s">
        <v>5608</v>
      </c>
      <c r="U1635" s="17" t="s">
        <v>9133</v>
      </c>
      <c r="V1635" s="18" t="str">
        <f>IF(ISNA(MATCH("*post*",U1635,0)),IF(ISNA(MATCH("*pre*",U1635,0)),IF(ISNUMBER(MATCH($U1635,Applicability!$A$2:$A$7,0)),"Y",IF(ISNUMBER(MATCH($U1635,Applicability!$B$2:$B$7,0)),"N",IF(ISNA(MATCH("*"&amp;Applicability!$C$2&amp;"*",U1635,0)),"","Y"))),""),"")</f>
        <v/>
      </c>
      <c r="Y1635" s="14" t="s">
        <v>9132</v>
      </c>
      <c r="Z1635" s="14" t="s">
        <v>9099</v>
      </c>
      <c r="AA1635" s="14" t="s">
        <v>9062</v>
      </c>
      <c r="AB1635" s="14" t="s">
        <v>32</v>
      </c>
      <c r="AC1635" s="14" t="s">
        <v>35</v>
      </c>
      <c r="AD1635" s="14" t="s">
        <v>26</v>
      </c>
      <c r="AE1635" s="14" t="s">
        <v>26</v>
      </c>
      <c r="AF1635" s="14" t="s">
        <v>4321</v>
      </c>
      <c r="AG1635" s="14" t="s">
        <v>9106</v>
      </c>
      <c r="AH1635" s="14" t="s">
        <v>283</v>
      </c>
    </row>
    <row r="1636" spans="1:34" ht="189" hidden="1" x14ac:dyDescent="0.2">
      <c r="A1636" s="14" t="s">
        <v>26</v>
      </c>
      <c r="B1636" s="14" t="s">
        <v>6166</v>
      </c>
      <c r="C1636" s="14" t="s">
        <v>9134</v>
      </c>
      <c r="D1636" s="14" t="s">
        <v>9063</v>
      </c>
      <c r="E1636" s="14" t="s">
        <v>9137</v>
      </c>
      <c r="F1636" s="14" t="s">
        <v>33</v>
      </c>
      <c r="G1636" s="14" t="s">
        <v>73</v>
      </c>
      <c r="H1636" s="14" t="s">
        <v>73</v>
      </c>
      <c r="I1636" s="14" t="s">
        <v>876</v>
      </c>
      <c r="J1636" s="14" t="s">
        <v>73</v>
      </c>
      <c r="K1636" s="14"/>
      <c r="L1636" s="14"/>
      <c r="M1636" s="14"/>
      <c r="N1636" s="14"/>
      <c r="O1636" s="14"/>
      <c r="P1636" s="14"/>
      <c r="Q1636" s="14"/>
      <c r="R1636" s="14"/>
      <c r="S1636" s="14" t="s">
        <v>9138</v>
      </c>
      <c r="T1636" s="14" t="s">
        <v>9139</v>
      </c>
      <c r="U1636" s="17" t="s">
        <v>39</v>
      </c>
      <c r="V1636" s="18" t="str">
        <f>IF(ISNA(MATCH("*post*",U1636,0)),IF(ISNA(MATCH("*pre*",U1636,0)),IF(ISNUMBER(MATCH($U1636,Applicability!$A$2:$A$7,0)),"Y",IF(ISNUMBER(MATCH($U1636,Applicability!$B$2:$B$7,0)),"N",IF(ISNA(MATCH("*"&amp;Applicability!$C$2&amp;"*",U1636,0)),"","Y"))),""),"")</f>
        <v>Y</v>
      </c>
      <c r="Y1636" s="14" t="s">
        <v>9135</v>
      </c>
      <c r="Z1636" s="14" t="s">
        <v>9136</v>
      </c>
      <c r="AA1636" s="14" t="s">
        <v>26</v>
      </c>
      <c r="AB1636" s="14" t="s">
        <v>32</v>
      </c>
      <c r="AC1636" s="14" t="s">
        <v>35</v>
      </c>
      <c r="AD1636" s="14" t="s">
        <v>26</v>
      </c>
      <c r="AE1636" s="14" t="s">
        <v>26</v>
      </c>
      <c r="AF1636" s="14" t="s">
        <v>4321</v>
      </c>
      <c r="AG1636" s="14" t="s">
        <v>9140</v>
      </c>
      <c r="AH1636" s="14" t="s">
        <v>26</v>
      </c>
    </row>
    <row r="1637" spans="1:34" ht="216" x14ac:dyDescent="0.2">
      <c r="A1637" s="14" t="s">
        <v>26</v>
      </c>
      <c r="B1637" s="14" t="s">
        <v>6166</v>
      </c>
      <c r="C1637" s="14" t="s">
        <v>9141</v>
      </c>
      <c r="D1637" s="14" t="s">
        <v>9063</v>
      </c>
      <c r="E1637" s="14" t="s">
        <v>9144</v>
      </c>
      <c r="F1637" s="14" t="s">
        <v>163</v>
      </c>
      <c r="G1637" s="14"/>
      <c r="H1637" s="14"/>
      <c r="I1637" s="14"/>
      <c r="J1637" s="14"/>
      <c r="K1637" s="14"/>
      <c r="L1637" s="14"/>
      <c r="M1637" s="14" t="s">
        <v>9145</v>
      </c>
      <c r="N1637" s="14" t="s">
        <v>9146</v>
      </c>
      <c r="O1637" s="14"/>
      <c r="P1637" s="14"/>
      <c r="Q1637" s="14" t="s">
        <v>9147</v>
      </c>
      <c r="R1637" s="14" t="s">
        <v>9148</v>
      </c>
      <c r="S1637" s="14" t="s">
        <v>9149</v>
      </c>
      <c r="T1637" s="14" t="s">
        <v>9150</v>
      </c>
      <c r="U1637" s="17" t="s">
        <v>6880</v>
      </c>
      <c r="V1637" s="18" t="str">
        <f>IF(ISNA(MATCH("*post*",U1637,0)),IF(ISNA(MATCH("*pre*",U1637,0)),IF(ISNUMBER(MATCH($U1637,Applicability!$A$2:$A$7,0)),"Y",IF(ISNUMBER(MATCH($U1637,Applicability!$B$2:$B$7,0)),"N",IF(ISNA(MATCH("*"&amp;Applicability!$C$2&amp;"*",U1637,0)),"","Y"))),""),"")</f>
        <v/>
      </c>
      <c r="Y1637" s="14" t="s">
        <v>9142</v>
      </c>
      <c r="Z1637" s="14" t="s">
        <v>9143</v>
      </c>
      <c r="AA1637" s="14" t="s">
        <v>26</v>
      </c>
      <c r="AB1637" s="14" t="s">
        <v>162</v>
      </c>
      <c r="AC1637" s="14" t="s">
        <v>191</v>
      </c>
      <c r="AD1637" s="14" t="s">
        <v>26</v>
      </c>
      <c r="AE1637" s="14" t="s">
        <v>26</v>
      </c>
      <c r="AF1637" s="14" t="s">
        <v>8684</v>
      </c>
      <c r="AG1637" s="14" t="s">
        <v>9151</v>
      </c>
      <c r="AH1637" s="14" t="s">
        <v>26</v>
      </c>
    </row>
    <row r="1638" spans="1:34" ht="216" hidden="1" x14ac:dyDescent="0.2">
      <c r="A1638" s="14" t="s">
        <v>26</v>
      </c>
      <c r="B1638" s="14" t="s">
        <v>6166</v>
      </c>
      <c r="C1638" s="14" t="s">
        <v>9152</v>
      </c>
      <c r="D1638" s="14" t="s">
        <v>9063</v>
      </c>
      <c r="E1638" s="14" t="s">
        <v>9144</v>
      </c>
      <c r="F1638" s="14" t="s">
        <v>163</v>
      </c>
      <c r="G1638" s="14"/>
      <c r="H1638" s="14"/>
      <c r="I1638" s="14"/>
      <c r="J1638" s="14"/>
      <c r="K1638" s="14"/>
      <c r="L1638" s="14"/>
      <c r="M1638" s="14" t="s">
        <v>9154</v>
      </c>
      <c r="N1638" s="14" t="s">
        <v>9155</v>
      </c>
      <c r="O1638" s="14"/>
      <c r="P1638" s="14"/>
      <c r="Q1638" s="14" t="s">
        <v>9156</v>
      </c>
      <c r="R1638" s="14" t="s">
        <v>9157</v>
      </c>
      <c r="S1638" s="14" t="s">
        <v>9149</v>
      </c>
      <c r="T1638" s="14" t="s">
        <v>9150</v>
      </c>
      <c r="U1638" s="17" t="s">
        <v>1521</v>
      </c>
      <c r="V1638" s="18" t="str">
        <f>IF(ISNA(MATCH("*post*",U1638,0)),IF(ISNA(MATCH("*pre*",U1638,0)),IF(ISNUMBER(MATCH($U1638,Applicability!$A$2:$A$7,0)),"Y",IF(ISNUMBER(MATCH($U1638,Applicability!$B$2:$B$7,0)),"N",IF(ISNA(MATCH("*"&amp;Applicability!$C$2&amp;"*",U1638,0)),"","Y"))),""),"")</f>
        <v>Y</v>
      </c>
      <c r="Y1638" s="14" t="s">
        <v>9153</v>
      </c>
      <c r="Z1638" s="14" t="s">
        <v>9143</v>
      </c>
      <c r="AA1638" s="14" t="s">
        <v>26</v>
      </c>
      <c r="AB1638" s="14" t="s">
        <v>162</v>
      </c>
      <c r="AC1638" s="14" t="s">
        <v>191</v>
      </c>
      <c r="AD1638" s="14" t="s">
        <v>26</v>
      </c>
      <c r="AE1638" s="14" t="s">
        <v>26</v>
      </c>
      <c r="AF1638" s="14" t="s">
        <v>8684</v>
      </c>
      <c r="AG1638" s="14" t="s">
        <v>9151</v>
      </c>
      <c r="AH1638" s="14" t="s">
        <v>26</v>
      </c>
    </row>
    <row r="1639" spans="1:34" ht="216" x14ac:dyDescent="0.2">
      <c r="A1639" s="14" t="s">
        <v>26</v>
      </c>
      <c r="B1639" s="14" t="s">
        <v>6166</v>
      </c>
      <c r="C1639" s="14" t="s">
        <v>9158</v>
      </c>
      <c r="D1639" s="14" t="s">
        <v>9063</v>
      </c>
      <c r="E1639" s="14" t="s">
        <v>9144</v>
      </c>
      <c r="F1639" s="14" t="s">
        <v>163</v>
      </c>
      <c r="G1639" s="14"/>
      <c r="H1639" s="14"/>
      <c r="I1639" s="14"/>
      <c r="J1639" s="14"/>
      <c r="K1639" s="14"/>
      <c r="L1639" s="14"/>
      <c r="M1639" s="14" t="s">
        <v>9160</v>
      </c>
      <c r="N1639" s="14" t="s">
        <v>9161</v>
      </c>
      <c r="O1639" s="14"/>
      <c r="P1639" s="14"/>
      <c r="Q1639" s="14" t="s">
        <v>9162</v>
      </c>
      <c r="R1639" s="14" t="s">
        <v>9163</v>
      </c>
      <c r="S1639" s="14" t="s">
        <v>9149</v>
      </c>
      <c r="T1639" s="14" t="s">
        <v>9150</v>
      </c>
      <c r="U1639" s="17" t="s">
        <v>6866</v>
      </c>
      <c r="V1639" s="18" t="str">
        <f>IF(ISNA(MATCH("*post*",U1639,0)),IF(ISNA(MATCH("*pre*",U1639,0)),IF(ISNUMBER(MATCH($U1639,Applicability!$A$2:$A$7,0)),"Y",IF(ISNUMBER(MATCH($U1639,Applicability!$B$2:$B$7,0)),"N",IF(ISNA(MATCH("*"&amp;Applicability!$C$2&amp;"*",U1639,0)),"","Y"))),""),"")</f>
        <v/>
      </c>
      <c r="Y1639" s="14" t="s">
        <v>9159</v>
      </c>
      <c r="Z1639" s="14" t="s">
        <v>9143</v>
      </c>
      <c r="AA1639" s="14" t="s">
        <v>26</v>
      </c>
      <c r="AB1639" s="14" t="s">
        <v>162</v>
      </c>
      <c r="AC1639" s="14" t="s">
        <v>191</v>
      </c>
      <c r="AD1639" s="14" t="s">
        <v>26</v>
      </c>
      <c r="AE1639" s="14" t="s">
        <v>26</v>
      </c>
      <c r="AF1639" s="14" t="s">
        <v>8684</v>
      </c>
      <c r="AG1639" s="14" t="s">
        <v>9151</v>
      </c>
      <c r="AH1639" s="14" t="s">
        <v>26</v>
      </c>
    </row>
    <row r="1640" spans="1:34" ht="270" x14ac:dyDescent="0.2">
      <c r="A1640" s="14" t="s">
        <v>26</v>
      </c>
      <c r="B1640" s="14" t="s">
        <v>6166</v>
      </c>
      <c r="C1640" s="14" t="s">
        <v>9164</v>
      </c>
      <c r="D1640" s="14" t="s">
        <v>9063</v>
      </c>
      <c r="E1640" s="14" t="s">
        <v>9167</v>
      </c>
      <c r="F1640" s="14" t="s">
        <v>33</v>
      </c>
      <c r="G1640" s="14"/>
      <c r="H1640" s="14"/>
      <c r="I1640" s="14"/>
      <c r="J1640" s="14"/>
      <c r="K1640" s="14" t="s">
        <v>9168</v>
      </c>
      <c r="L1640" s="14" t="s">
        <v>9169</v>
      </c>
      <c r="M1640" s="14" t="s">
        <v>9170</v>
      </c>
      <c r="N1640" s="14" t="s">
        <v>9169</v>
      </c>
      <c r="O1640" s="14" t="s">
        <v>9171</v>
      </c>
      <c r="P1640" s="14" t="s">
        <v>9172</v>
      </c>
      <c r="Q1640" s="14" t="s">
        <v>9173</v>
      </c>
      <c r="R1640" s="14" t="s">
        <v>9172</v>
      </c>
      <c r="S1640" s="14" t="s">
        <v>9174</v>
      </c>
      <c r="T1640" s="14" t="s">
        <v>8887</v>
      </c>
      <c r="U1640" s="17" t="s">
        <v>6880</v>
      </c>
      <c r="V1640" s="18" t="str">
        <f>IF(ISNA(MATCH("*post*",U1640,0)),IF(ISNA(MATCH("*pre*",U1640,0)),IF(ISNUMBER(MATCH($U1640,Applicability!$A$2:$A$7,0)),"Y",IF(ISNUMBER(MATCH($U1640,Applicability!$B$2:$B$7,0)),"N",IF(ISNA(MATCH("*"&amp;Applicability!$C$2&amp;"*",U1640,0)),"","Y"))),""),"")</f>
        <v/>
      </c>
      <c r="Y1640" s="14" t="s">
        <v>9165</v>
      </c>
      <c r="Z1640" s="14" t="s">
        <v>9166</v>
      </c>
      <c r="AA1640" s="14" t="s">
        <v>9062</v>
      </c>
      <c r="AB1640" s="14" t="s">
        <v>32</v>
      </c>
      <c r="AC1640" s="14" t="s">
        <v>326</v>
      </c>
      <c r="AD1640" s="14" t="s">
        <v>26</v>
      </c>
      <c r="AE1640" s="14" t="s">
        <v>26</v>
      </c>
      <c r="AF1640" s="14" t="s">
        <v>4321</v>
      </c>
      <c r="AG1640" s="14" t="s">
        <v>9175</v>
      </c>
      <c r="AH1640" s="14" t="s">
        <v>283</v>
      </c>
    </row>
    <row r="1641" spans="1:34" ht="270" hidden="1" x14ac:dyDescent="0.2">
      <c r="A1641" s="14" t="s">
        <v>26</v>
      </c>
      <c r="B1641" s="14" t="s">
        <v>6166</v>
      </c>
      <c r="C1641" s="14" t="s">
        <v>9176</v>
      </c>
      <c r="D1641" s="14" t="s">
        <v>9063</v>
      </c>
      <c r="E1641" s="14" t="s">
        <v>9167</v>
      </c>
      <c r="F1641" s="14" t="s">
        <v>33</v>
      </c>
      <c r="G1641" s="14"/>
      <c r="H1641" s="14"/>
      <c r="I1641" s="14"/>
      <c r="J1641" s="14"/>
      <c r="K1641" s="14" t="s">
        <v>9178</v>
      </c>
      <c r="L1641" s="14" t="s">
        <v>9179</v>
      </c>
      <c r="M1641" s="14" t="s">
        <v>9180</v>
      </c>
      <c r="N1641" s="14" t="s">
        <v>9179</v>
      </c>
      <c r="O1641" s="14" t="s">
        <v>9181</v>
      </c>
      <c r="P1641" s="14" t="s">
        <v>9182</v>
      </c>
      <c r="Q1641" s="14" t="s">
        <v>9183</v>
      </c>
      <c r="R1641" s="14" t="s">
        <v>9182</v>
      </c>
      <c r="S1641" s="14" t="s">
        <v>9174</v>
      </c>
      <c r="T1641" s="14" t="s">
        <v>8887</v>
      </c>
      <c r="U1641" s="17" t="s">
        <v>1521</v>
      </c>
      <c r="V1641" s="18" t="str">
        <f>IF(ISNA(MATCH("*post*",U1641,0)),IF(ISNA(MATCH("*pre*",U1641,0)),IF(ISNUMBER(MATCH($U1641,Applicability!$A$2:$A$7,0)),"Y",IF(ISNUMBER(MATCH($U1641,Applicability!$B$2:$B$7,0)),"N",IF(ISNA(MATCH("*"&amp;Applicability!$C$2&amp;"*",U1641,0)),"","Y"))),""),"")</f>
        <v>Y</v>
      </c>
      <c r="Y1641" s="14" t="s">
        <v>9177</v>
      </c>
      <c r="Z1641" s="14" t="s">
        <v>9166</v>
      </c>
      <c r="AA1641" s="14" t="s">
        <v>9062</v>
      </c>
      <c r="AB1641" s="14" t="s">
        <v>32</v>
      </c>
      <c r="AC1641" s="14" t="s">
        <v>326</v>
      </c>
      <c r="AD1641" s="14" t="s">
        <v>26</v>
      </c>
      <c r="AE1641" s="14" t="s">
        <v>26</v>
      </c>
      <c r="AF1641" s="14" t="s">
        <v>4321</v>
      </c>
      <c r="AG1641" s="14" t="s">
        <v>9175</v>
      </c>
      <c r="AH1641" s="14" t="s">
        <v>283</v>
      </c>
    </row>
    <row r="1642" spans="1:34" ht="270" x14ac:dyDescent="0.2">
      <c r="A1642" s="14" t="s">
        <v>26</v>
      </c>
      <c r="B1642" s="14" t="s">
        <v>6166</v>
      </c>
      <c r="C1642" s="14" t="s">
        <v>9184</v>
      </c>
      <c r="D1642" s="14" t="s">
        <v>9063</v>
      </c>
      <c r="E1642" s="14" t="s">
        <v>9167</v>
      </c>
      <c r="F1642" s="14" t="s">
        <v>33</v>
      </c>
      <c r="G1642" s="14"/>
      <c r="H1642" s="14"/>
      <c r="I1642" s="14"/>
      <c r="J1642" s="14"/>
      <c r="K1642" s="14" t="s">
        <v>9186</v>
      </c>
      <c r="L1642" s="14" t="s">
        <v>9187</v>
      </c>
      <c r="M1642" s="14" t="s">
        <v>9188</v>
      </c>
      <c r="N1642" s="14" t="s">
        <v>9187</v>
      </c>
      <c r="O1642" s="14" t="s">
        <v>9189</v>
      </c>
      <c r="P1642" s="14" t="s">
        <v>9190</v>
      </c>
      <c r="Q1642" s="14" t="s">
        <v>9191</v>
      </c>
      <c r="R1642" s="14" t="s">
        <v>9190</v>
      </c>
      <c r="S1642" s="14" t="s">
        <v>9174</v>
      </c>
      <c r="T1642" s="14" t="s">
        <v>8887</v>
      </c>
      <c r="U1642" s="17" t="s">
        <v>7052</v>
      </c>
      <c r="V1642" s="18" t="str">
        <f>IF(ISNA(MATCH("*post*",U1642,0)),IF(ISNA(MATCH("*pre*",U1642,0)),IF(ISNUMBER(MATCH($U1642,Applicability!$A$2:$A$7,0)),"Y",IF(ISNUMBER(MATCH($U1642,Applicability!$B$2:$B$7,0)),"N",IF(ISNA(MATCH("*"&amp;Applicability!$C$2&amp;"*",U1642,0)),"","Y"))),""),"")</f>
        <v/>
      </c>
      <c r="Y1642" s="14" t="s">
        <v>9185</v>
      </c>
      <c r="Z1642" s="14" t="s">
        <v>9166</v>
      </c>
      <c r="AA1642" s="14" t="s">
        <v>9062</v>
      </c>
      <c r="AB1642" s="14" t="s">
        <v>32</v>
      </c>
      <c r="AC1642" s="14" t="s">
        <v>326</v>
      </c>
      <c r="AD1642" s="14" t="s">
        <v>26</v>
      </c>
      <c r="AE1642" s="14" t="s">
        <v>26</v>
      </c>
      <c r="AF1642" s="14" t="s">
        <v>4321</v>
      </c>
      <c r="AG1642" s="14" t="s">
        <v>9175</v>
      </c>
      <c r="AH1642" s="14" t="s">
        <v>283</v>
      </c>
    </row>
    <row r="1643" spans="1:34" ht="270" x14ac:dyDescent="0.2">
      <c r="A1643" s="14" t="s">
        <v>26</v>
      </c>
      <c r="B1643" s="14" t="s">
        <v>6166</v>
      </c>
      <c r="C1643" s="14" t="s">
        <v>9192</v>
      </c>
      <c r="D1643" s="14" t="s">
        <v>9063</v>
      </c>
      <c r="E1643" s="14" t="s">
        <v>9167</v>
      </c>
      <c r="F1643" s="14" t="s">
        <v>33</v>
      </c>
      <c r="G1643" s="14"/>
      <c r="H1643" s="14"/>
      <c r="I1643" s="14"/>
      <c r="J1643" s="14"/>
      <c r="K1643" s="14" t="s">
        <v>9194</v>
      </c>
      <c r="L1643" s="14" t="s">
        <v>9195</v>
      </c>
      <c r="M1643" s="14" t="s">
        <v>9196</v>
      </c>
      <c r="N1643" s="14" t="s">
        <v>9195</v>
      </c>
      <c r="O1643" s="14" t="s">
        <v>9197</v>
      </c>
      <c r="P1643" s="14" t="s">
        <v>9198</v>
      </c>
      <c r="Q1643" s="14" t="s">
        <v>9199</v>
      </c>
      <c r="R1643" s="14" t="s">
        <v>9198</v>
      </c>
      <c r="S1643" s="14" t="s">
        <v>9174</v>
      </c>
      <c r="T1643" s="14" t="s">
        <v>8887</v>
      </c>
      <c r="U1643" s="17" t="s">
        <v>7048</v>
      </c>
      <c r="V1643" s="18" t="str">
        <f>IF(ISNA(MATCH("*post*",U1643,0)),IF(ISNA(MATCH("*pre*",U1643,0)),IF(ISNUMBER(MATCH($U1643,Applicability!$A$2:$A$7,0)),"Y",IF(ISNUMBER(MATCH($U1643,Applicability!$B$2:$B$7,0)),"N",IF(ISNA(MATCH("*"&amp;Applicability!$C$2&amp;"*",U1643,0)),"","Y"))),""),"")</f>
        <v/>
      </c>
      <c r="Y1643" s="14" t="s">
        <v>9193</v>
      </c>
      <c r="Z1643" s="14" t="s">
        <v>9166</v>
      </c>
      <c r="AA1643" s="14" t="s">
        <v>9062</v>
      </c>
      <c r="AB1643" s="14" t="s">
        <v>32</v>
      </c>
      <c r="AC1643" s="14" t="s">
        <v>326</v>
      </c>
      <c r="AD1643" s="14" t="s">
        <v>26</v>
      </c>
      <c r="AE1643" s="14" t="s">
        <v>26</v>
      </c>
      <c r="AF1643" s="14" t="s">
        <v>4321</v>
      </c>
      <c r="AG1643" s="14" t="s">
        <v>9175</v>
      </c>
      <c r="AH1643" s="14" t="s">
        <v>283</v>
      </c>
    </row>
    <row r="1644" spans="1:34" ht="270" x14ac:dyDescent="0.2">
      <c r="A1644" s="14" t="s">
        <v>26</v>
      </c>
      <c r="B1644" s="14" t="s">
        <v>6166</v>
      </c>
      <c r="C1644" s="14" t="s">
        <v>9200</v>
      </c>
      <c r="D1644" s="14" t="s">
        <v>9063</v>
      </c>
      <c r="E1644" s="14" t="s">
        <v>9167</v>
      </c>
      <c r="F1644" s="14" t="s">
        <v>33</v>
      </c>
      <c r="G1644" s="14"/>
      <c r="H1644" s="14"/>
      <c r="I1644" s="14"/>
      <c r="J1644" s="14"/>
      <c r="K1644" s="14" t="s">
        <v>9202</v>
      </c>
      <c r="L1644" s="14" t="s">
        <v>9203</v>
      </c>
      <c r="M1644" s="14" t="s">
        <v>9204</v>
      </c>
      <c r="N1644" s="14" t="s">
        <v>9203</v>
      </c>
      <c r="O1644" s="14" t="s">
        <v>9205</v>
      </c>
      <c r="P1644" s="14" t="s">
        <v>9206</v>
      </c>
      <c r="Q1644" s="14" t="s">
        <v>9207</v>
      </c>
      <c r="R1644" s="14" t="s">
        <v>9206</v>
      </c>
      <c r="S1644" s="14" t="s">
        <v>9174</v>
      </c>
      <c r="T1644" s="14" t="s">
        <v>8887</v>
      </c>
      <c r="U1644" s="17" t="s">
        <v>6866</v>
      </c>
      <c r="V1644" s="18" t="str">
        <f>IF(ISNA(MATCH("*post*",U1644,0)),IF(ISNA(MATCH("*pre*",U1644,0)),IF(ISNUMBER(MATCH($U1644,Applicability!$A$2:$A$7,0)),"Y",IF(ISNUMBER(MATCH($U1644,Applicability!$B$2:$B$7,0)),"N",IF(ISNA(MATCH("*"&amp;Applicability!$C$2&amp;"*",U1644,0)),"","Y"))),""),"")</f>
        <v/>
      </c>
      <c r="Y1644" s="14" t="s">
        <v>9201</v>
      </c>
      <c r="Z1644" s="14" t="s">
        <v>9166</v>
      </c>
      <c r="AA1644" s="14" t="s">
        <v>9062</v>
      </c>
      <c r="AB1644" s="14" t="s">
        <v>32</v>
      </c>
      <c r="AC1644" s="14" t="s">
        <v>326</v>
      </c>
      <c r="AD1644" s="14" t="s">
        <v>26</v>
      </c>
      <c r="AE1644" s="14" t="s">
        <v>26</v>
      </c>
      <c r="AF1644" s="14" t="s">
        <v>4321</v>
      </c>
      <c r="AG1644" s="14" t="s">
        <v>9175</v>
      </c>
      <c r="AH1644" s="14" t="s">
        <v>283</v>
      </c>
    </row>
    <row r="1645" spans="1:34" ht="270" x14ac:dyDescent="0.2">
      <c r="A1645" s="14" t="s">
        <v>70</v>
      </c>
      <c r="B1645" s="14" t="s">
        <v>6166</v>
      </c>
      <c r="C1645" s="14" t="s">
        <v>9208</v>
      </c>
      <c r="D1645" s="14" t="s">
        <v>9063</v>
      </c>
      <c r="E1645" s="14" t="s">
        <v>9167</v>
      </c>
      <c r="F1645" s="14" t="s">
        <v>33</v>
      </c>
      <c r="G1645" s="14" t="s">
        <v>73</v>
      </c>
      <c r="H1645" s="14" t="s">
        <v>73</v>
      </c>
      <c r="I1645" s="14" t="s">
        <v>876</v>
      </c>
      <c r="J1645" s="14" t="s">
        <v>73</v>
      </c>
      <c r="K1645" s="14"/>
      <c r="L1645" s="14"/>
      <c r="M1645" s="14"/>
      <c r="N1645" s="14"/>
      <c r="O1645" s="14"/>
      <c r="P1645" s="14"/>
      <c r="Q1645" s="14"/>
      <c r="R1645" s="14"/>
      <c r="S1645" s="14" t="s">
        <v>9174</v>
      </c>
      <c r="T1645" s="14" t="s">
        <v>8887</v>
      </c>
      <c r="U1645" s="17" t="s">
        <v>9210</v>
      </c>
      <c r="V1645" s="18" t="str">
        <f>IF(ISNA(MATCH("*post*",U1645,0)),IF(ISNA(MATCH("*pre*",U1645,0)),IF(ISNUMBER(MATCH($U1645,Applicability!$A$2:$A$7,0)),"Y",IF(ISNUMBER(MATCH($U1645,Applicability!$B$2:$B$7,0)),"N",IF(ISNA(MATCH("*"&amp;Applicability!$C$2&amp;"*",U1645,0)),"","Y"))),""),"")</f>
        <v/>
      </c>
      <c r="Y1645" s="14" t="s">
        <v>9209</v>
      </c>
      <c r="Z1645" s="14" t="s">
        <v>9166</v>
      </c>
      <c r="AA1645" s="14" t="s">
        <v>9062</v>
      </c>
      <c r="AB1645" s="14" t="s">
        <v>32</v>
      </c>
      <c r="AC1645" s="14" t="s">
        <v>35</v>
      </c>
      <c r="AD1645" s="14" t="s">
        <v>26</v>
      </c>
      <c r="AE1645" s="14" t="s">
        <v>26</v>
      </c>
      <c r="AF1645" s="14" t="s">
        <v>4321</v>
      </c>
      <c r="AG1645" s="14" t="s">
        <v>9175</v>
      </c>
      <c r="AH1645" s="14" t="s">
        <v>283</v>
      </c>
    </row>
    <row r="1646" spans="1:34" ht="270" x14ac:dyDescent="0.2">
      <c r="A1646" s="14" t="s">
        <v>26</v>
      </c>
      <c r="B1646" s="14" t="s">
        <v>6166</v>
      </c>
      <c r="C1646" s="14" t="s">
        <v>9211</v>
      </c>
      <c r="D1646" s="14" t="s">
        <v>9063</v>
      </c>
      <c r="E1646" s="14" t="s">
        <v>9167</v>
      </c>
      <c r="F1646" s="14" t="s">
        <v>33</v>
      </c>
      <c r="G1646" s="14" t="s">
        <v>9213</v>
      </c>
      <c r="H1646" s="14" t="s">
        <v>9213</v>
      </c>
      <c r="I1646" s="14" t="s">
        <v>9214</v>
      </c>
      <c r="J1646" s="14" t="s">
        <v>9213</v>
      </c>
      <c r="K1646" s="14"/>
      <c r="L1646" s="14"/>
      <c r="M1646" s="14"/>
      <c r="N1646" s="14"/>
      <c r="O1646" s="14"/>
      <c r="P1646" s="14"/>
      <c r="Q1646" s="14"/>
      <c r="R1646" s="14"/>
      <c r="S1646" s="14" t="s">
        <v>9174</v>
      </c>
      <c r="T1646" s="14" t="s">
        <v>8887</v>
      </c>
      <c r="U1646" s="17" t="s">
        <v>2216</v>
      </c>
      <c r="V1646" s="18" t="str">
        <f>IF(ISNA(MATCH("*post*",U1646,0)),IF(ISNA(MATCH("*pre*",U1646,0)),IF(ISNUMBER(MATCH($U1646,Applicability!$A$2:$A$7,0)),"Y",IF(ISNUMBER(MATCH($U1646,Applicability!$B$2:$B$7,0)),"N",IF(ISNA(MATCH("*"&amp;Applicability!$C$2&amp;"*",U1646,0)),"","Y"))),""),"")</f>
        <v/>
      </c>
      <c r="Y1646" s="14" t="s">
        <v>9212</v>
      </c>
      <c r="Z1646" s="14" t="s">
        <v>9166</v>
      </c>
      <c r="AA1646" s="14" t="s">
        <v>9062</v>
      </c>
      <c r="AB1646" s="14" t="s">
        <v>32</v>
      </c>
      <c r="AC1646" s="14" t="s">
        <v>326</v>
      </c>
      <c r="AD1646" s="14" t="s">
        <v>26</v>
      </c>
      <c r="AE1646" s="14" t="s">
        <v>26</v>
      </c>
      <c r="AF1646" s="14" t="s">
        <v>4321</v>
      </c>
      <c r="AG1646" s="14" t="s">
        <v>9175</v>
      </c>
      <c r="AH1646" s="14" t="s">
        <v>283</v>
      </c>
    </row>
    <row r="1647" spans="1:34" ht="94.5" x14ac:dyDescent="0.2">
      <c r="A1647" s="14" t="s">
        <v>26</v>
      </c>
      <c r="B1647" s="14" t="s">
        <v>6166</v>
      </c>
      <c r="C1647" s="14" t="s">
        <v>9215</v>
      </c>
      <c r="D1647" s="14" t="s">
        <v>6948</v>
      </c>
      <c r="E1647" s="14" t="s">
        <v>9217</v>
      </c>
      <c r="F1647" s="14" t="s">
        <v>33</v>
      </c>
      <c r="G1647" s="14"/>
      <c r="H1647" s="14"/>
      <c r="I1647" s="14"/>
      <c r="J1647" s="14"/>
      <c r="K1647" s="14"/>
      <c r="L1647" s="14"/>
      <c r="M1647" s="14" t="s">
        <v>9218</v>
      </c>
      <c r="N1647" s="14" t="s">
        <v>9219</v>
      </c>
      <c r="O1647" s="14"/>
      <c r="P1647" s="14"/>
      <c r="Q1647" s="14" t="s">
        <v>9220</v>
      </c>
      <c r="R1647" s="14" t="s">
        <v>9221</v>
      </c>
      <c r="S1647" s="14" t="s">
        <v>9222</v>
      </c>
      <c r="T1647" s="14" t="s">
        <v>68</v>
      </c>
      <c r="U1647" s="17" t="s">
        <v>6880</v>
      </c>
      <c r="V1647" s="18" t="str">
        <f>IF(ISNA(MATCH("*post*",U1647,0)),IF(ISNA(MATCH("*pre*",U1647,0)),IF(ISNUMBER(MATCH($U1647,Applicability!$A$2:$A$7,0)),"Y",IF(ISNUMBER(MATCH($U1647,Applicability!$B$2:$B$7,0)),"N",IF(ISNA(MATCH("*"&amp;Applicability!$C$2&amp;"*",U1647,0)),"","Y"))),""),"")</f>
        <v/>
      </c>
      <c r="Y1647" s="14" t="s">
        <v>9216</v>
      </c>
      <c r="Z1647" s="14" t="s">
        <v>26</v>
      </c>
      <c r="AA1647" s="14" t="s">
        <v>26</v>
      </c>
      <c r="AB1647" s="14" t="s">
        <v>32</v>
      </c>
      <c r="AC1647" s="14" t="s">
        <v>326</v>
      </c>
      <c r="AD1647" s="14" t="s">
        <v>26</v>
      </c>
      <c r="AE1647" s="14" t="s">
        <v>4708</v>
      </c>
      <c r="AF1647" s="14" t="s">
        <v>37</v>
      </c>
      <c r="AG1647" s="14" t="s">
        <v>26</v>
      </c>
      <c r="AH1647" s="14" t="s">
        <v>26</v>
      </c>
    </row>
    <row r="1648" spans="1:34" ht="94.5" hidden="1" x14ac:dyDescent="0.2">
      <c r="A1648" s="14" t="s">
        <v>26</v>
      </c>
      <c r="B1648" s="14" t="s">
        <v>6166</v>
      </c>
      <c r="C1648" s="14" t="s">
        <v>9223</v>
      </c>
      <c r="D1648" s="14" t="s">
        <v>6948</v>
      </c>
      <c r="E1648" s="14" t="s">
        <v>9217</v>
      </c>
      <c r="F1648" s="14" t="s">
        <v>33</v>
      </c>
      <c r="G1648" s="14"/>
      <c r="H1648" s="14"/>
      <c r="I1648" s="14"/>
      <c r="J1648" s="14"/>
      <c r="K1648" s="14"/>
      <c r="L1648" s="14"/>
      <c r="M1648" s="14" t="s">
        <v>9225</v>
      </c>
      <c r="N1648" s="14" t="s">
        <v>9226</v>
      </c>
      <c r="O1648" s="14"/>
      <c r="P1648" s="14"/>
      <c r="Q1648" s="14" t="s">
        <v>9227</v>
      </c>
      <c r="R1648" s="14" t="s">
        <v>9228</v>
      </c>
      <c r="S1648" s="14" t="s">
        <v>9222</v>
      </c>
      <c r="T1648" s="14" t="s">
        <v>68</v>
      </c>
      <c r="U1648" s="17" t="s">
        <v>1521</v>
      </c>
      <c r="V1648" s="18" t="str">
        <f>IF(ISNA(MATCH("*post*",U1648,0)),IF(ISNA(MATCH("*pre*",U1648,0)),IF(ISNUMBER(MATCH($U1648,Applicability!$A$2:$A$7,0)),"Y",IF(ISNUMBER(MATCH($U1648,Applicability!$B$2:$B$7,0)),"N",IF(ISNA(MATCH("*"&amp;Applicability!$C$2&amp;"*",U1648,0)),"","Y"))),""),"")</f>
        <v>Y</v>
      </c>
      <c r="Y1648" s="14" t="s">
        <v>9224</v>
      </c>
      <c r="Z1648" s="14" t="s">
        <v>26</v>
      </c>
      <c r="AA1648" s="14" t="s">
        <v>26</v>
      </c>
      <c r="AB1648" s="14" t="s">
        <v>32</v>
      </c>
      <c r="AC1648" s="14" t="s">
        <v>326</v>
      </c>
      <c r="AD1648" s="14" t="s">
        <v>26</v>
      </c>
      <c r="AE1648" s="14" t="s">
        <v>4708</v>
      </c>
      <c r="AF1648" s="14" t="s">
        <v>37</v>
      </c>
      <c r="AG1648" s="14" t="s">
        <v>26</v>
      </c>
      <c r="AH1648" s="14" t="s">
        <v>26</v>
      </c>
    </row>
    <row r="1649" spans="1:34" ht="94.5" x14ac:dyDescent="0.2">
      <c r="A1649" s="14" t="s">
        <v>26</v>
      </c>
      <c r="B1649" s="14" t="s">
        <v>6166</v>
      </c>
      <c r="C1649" s="14" t="s">
        <v>9229</v>
      </c>
      <c r="D1649" s="14" t="s">
        <v>6948</v>
      </c>
      <c r="E1649" s="14" t="s">
        <v>9217</v>
      </c>
      <c r="F1649" s="14" t="s">
        <v>33</v>
      </c>
      <c r="G1649" s="14"/>
      <c r="H1649" s="14"/>
      <c r="I1649" s="14"/>
      <c r="J1649" s="14"/>
      <c r="K1649" s="14"/>
      <c r="L1649" s="14"/>
      <c r="M1649" s="14" t="s">
        <v>9231</v>
      </c>
      <c r="N1649" s="14" t="s">
        <v>9226</v>
      </c>
      <c r="O1649" s="14"/>
      <c r="P1649" s="14"/>
      <c r="Q1649" s="14" t="s">
        <v>9232</v>
      </c>
      <c r="R1649" s="14" t="s">
        <v>9228</v>
      </c>
      <c r="S1649" s="14" t="s">
        <v>9222</v>
      </c>
      <c r="T1649" s="14" t="s">
        <v>68</v>
      </c>
      <c r="U1649" s="17" t="s">
        <v>6866</v>
      </c>
      <c r="V1649" s="18" t="str">
        <f>IF(ISNA(MATCH("*post*",U1649,0)),IF(ISNA(MATCH("*pre*",U1649,0)),IF(ISNUMBER(MATCH($U1649,Applicability!$A$2:$A$7,0)),"Y",IF(ISNUMBER(MATCH($U1649,Applicability!$B$2:$B$7,0)),"N",IF(ISNA(MATCH("*"&amp;Applicability!$C$2&amp;"*",U1649,0)),"","Y"))),""),"")</f>
        <v/>
      </c>
      <c r="Y1649" s="14" t="s">
        <v>9230</v>
      </c>
      <c r="Z1649" s="14" t="s">
        <v>26</v>
      </c>
      <c r="AA1649" s="14" t="s">
        <v>26</v>
      </c>
      <c r="AB1649" s="14" t="s">
        <v>32</v>
      </c>
      <c r="AC1649" s="14" t="s">
        <v>326</v>
      </c>
      <c r="AD1649" s="14" t="s">
        <v>26</v>
      </c>
      <c r="AE1649" s="14" t="s">
        <v>4708</v>
      </c>
      <c r="AF1649" s="14" t="s">
        <v>37</v>
      </c>
      <c r="AG1649" s="14" t="s">
        <v>26</v>
      </c>
      <c r="AH1649" s="14" t="s">
        <v>26</v>
      </c>
    </row>
    <row r="1650" spans="1:34" ht="243" x14ac:dyDescent="0.2">
      <c r="A1650" s="14" t="s">
        <v>26</v>
      </c>
      <c r="B1650" s="14" t="s">
        <v>6166</v>
      </c>
      <c r="C1650" s="14" t="s">
        <v>9233</v>
      </c>
      <c r="D1650" s="14" t="s">
        <v>6948</v>
      </c>
      <c r="E1650" s="14" t="s">
        <v>9217</v>
      </c>
      <c r="F1650" s="14" t="s">
        <v>33</v>
      </c>
      <c r="G1650" s="14"/>
      <c r="H1650" s="14"/>
      <c r="I1650" s="14" t="s">
        <v>34</v>
      </c>
      <c r="J1650" s="14" t="s">
        <v>34</v>
      </c>
      <c r="K1650" s="14"/>
      <c r="L1650" s="14"/>
      <c r="M1650" s="14"/>
      <c r="N1650" s="14"/>
      <c r="O1650" s="14"/>
      <c r="P1650" s="14"/>
      <c r="Q1650" s="14"/>
      <c r="R1650" s="14"/>
      <c r="S1650" s="14" t="s">
        <v>9222</v>
      </c>
      <c r="T1650" s="14" t="s">
        <v>68</v>
      </c>
      <c r="U1650" s="17" t="s">
        <v>9235</v>
      </c>
      <c r="V1650" s="18" t="str">
        <f>IF(ISNA(MATCH("*post*",U1650,0)),IF(ISNA(MATCH("*pre*",U1650,0)),IF(ISNUMBER(MATCH($U1650,Applicability!$A$2:$A$7,0)),"Y",IF(ISNUMBER(MATCH($U1650,Applicability!$B$2:$B$7,0)),"N",IF(ISNA(MATCH("*"&amp;Applicability!$C$2&amp;"*",U1650,0)),"","Y"))),""),"")</f>
        <v/>
      </c>
      <c r="Y1650" s="14" t="s">
        <v>9234</v>
      </c>
      <c r="Z1650" s="14" t="s">
        <v>26</v>
      </c>
      <c r="AA1650" s="14" t="s">
        <v>26</v>
      </c>
      <c r="AB1650" s="14" t="s">
        <v>32</v>
      </c>
      <c r="AC1650" s="14" t="s">
        <v>35</v>
      </c>
      <c r="AD1650" s="14" t="s">
        <v>26</v>
      </c>
      <c r="AE1650" s="14" t="s">
        <v>4708</v>
      </c>
      <c r="AF1650" s="14" t="s">
        <v>37</v>
      </c>
      <c r="AG1650" s="14" t="s">
        <v>26</v>
      </c>
      <c r="AH1650" s="14" t="s">
        <v>26</v>
      </c>
    </row>
    <row r="1651" spans="1:34" ht="94.5" hidden="1" x14ac:dyDescent="0.2">
      <c r="A1651" s="14" t="s">
        <v>26</v>
      </c>
      <c r="B1651" s="14" t="s">
        <v>6166</v>
      </c>
      <c r="C1651" s="14" t="s">
        <v>9236</v>
      </c>
      <c r="D1651" s="14" t="s">
        <v>6948</v>
      </c>
      <c r="E1651" s="14" t="s">
        <v>9238</v>
      </c>
      <c r="F1651" s="14" t="s">
        <v>33</v>
      </c>
      <c r="G1651" s="14"/>
      <c r="H1651" s="14"/>
      <c r="I1651" s="14"/>
      <c r="J1651" s="14"/>
      <c r="K1651" s="14"/>
      <c r="L1651" s="14"/>
      <c r="M1651" s="14" t="s">
        <v>2605</v>
      </c>
      <c r="N1651" s="14" t="s">
        <v>9239</v>
      </c>
      <c r="O1651" s="14"/>
      <c r="P1651" s="14"/>
      <c r="Q1651" s="14" t="s">
        <v>9240</v>
      </c>
      <c r="R1651" s="14" t="s">
        <v>5038</v>
      </c>
      <c r="S1651" s="14" t="s">
        <v>9241</v>
      </c>
      <c r="T1651" s="14" t="s">
        <v>51</v>
      </c>
      <c r="U1651" s="17" t="s">
        <v>1521</v>
      </c>
      <c r="V1651" s="18" t="str">
        <f>IF(ISNA(MATCH("*post*",U1651,0)),IF(ISNA(MATCH("*pre*",U1651,0)),IF(ISNUMBER(MATCH($U1651,Applicability!$A$2:$A$7,0)),"Y",IF(ISNUMBER(MATCH($U1651,Applicability!$B$2:$B$7,0)),"N",IF(ISNA(MATCH("*"&amp;Applicability!$C$2&amp;"*",U1651,0)),"","Y"))),""),"")</f>
        <v>Y</v>
      </c>
      <c r="Y1651" s="14" t="s">
        <v>9237</v>
      </c>
      <c r="Z1651" s="14" t="s">
        <v>26</v>
      </c>
      <c r="AA1651" s="14" t="s">
        <v>26</v>
      </c>
      <c r="AB1651" s="14" t="s">
        <v>32</v>
      </c>
      <c r="AC1651" s="14" t="s">
        <v>191</v>
      </c>
      <c r="AD1651" s="14" t="s">
        <v>26</v>
      </c>
      <c r="AE1651" s="14" t="s">
        <v>26</v>
      </c>
      <c r="AF1651" s="14" t="s">
        <v>37</v>
      </c>
      <c r="AG1651" s="14" t="s">
        <v>26</v>
      </c>
      <c r="AH1651" s="14" t="s">
        <v>26</v>
      </c>
    </row>
    <row r="1652" spans="1:34" ht="81" hidden="1" x14ac:dyDescent="0.2">
      <c r="A1652" s="14" t="s">
        <v>26</v>
      </c>
      <c r="B1652" s="14" t="s">
        <v>6166</v>
      </c>
      <c r="C1652" s="14" t="s">
        <v>9242</v>
      </c>
      <c r="D1652" s="14" t="s">
        <v>8620</v>
      </c>
      <c r="E1652" s="14" t="s">
        <v>9245</v>
      </c>
      <c r="F1652" s="14" t="s">
        <v>33</v>
      </c>
      <c r="G1652" s="14" t="s">
        <v>73</v>
      </c>
      <c r="H1652" s="14" t="s">
        <v>73</v>
      </c>
      <c r="I1652" s="14" t="s">
        <v>876</v>
      </c>
      <c r="J1652" s="14" t="s">
        <v>73</v>
      </c>
      <c r="K1652" s="14"/>
      <c r="L1652" s="14"/>
      <c r="M1652" s="14"/>
      <c r="N1652" s="14"/>
      <c r="O1652" s="14"/>
      <c r="P1652" s="14"/>
      <c r="Q1652" s="14"/>
      <c r="R1652" s="14"/>
      <c r="S1652" s="14" t="s">
        <v>9246</v>
      </c>
      <c r="T1652" s="14" t="s">
        <v>84</v>
      </c>
      <c r="U1652" s="17" t="s">
        <v>39</v>
      </c>
      <c r="V1652" s="18" t="str">
        <f>IF(ISNA(MATCH("*post*",U1652,0)),IF(ISNA(MATCH("*pre*",U1652,0)),IF(ISNUMBER(MATCH($U1652,Applicability!$A$2:$A$7,0)),"Y",IF(ISNUMBER(MATCH($U1652,Applicability!$B$2:$B$7,0)),"N",IF(ISNA(MATCH("*"&amp;Applicability!$C$2&amp;"*",U1652,0)),"","Y"))),""),"")</f>
        <v>Y</v>
      </c>
      <c r="Y1652" s="14" t="s">
        <v>9243</v>
      </c>
      <c r="Z1652" s="14" t="s">
        <v>9244</v>
      </c>
      <c r="AA1652" s="14" t="s">
        <v>26</v>
      </c>
      <c r="AB1652" s="14" t="s">
        <v>32</v>
      </c>
      <c r="AC1652" s="14" t="s">
        <v>35</v>
      </c>
      <c r="AD1652" s="14" t="s">
        <v>26</v>
      </c>
      <c r="AE1652" s="14" t="s">
        <v>26</v>
      </c>
      <c r="AF1652" s="14" t="s">
        <v>37</v>
      </c>
      <c r="AG1652" s="14" t="s">
        <v>1692</v>
      </c>
      <c r="AH1652" s="14" t="s">
        <v>26</v>
      </c>
    </row>
    <row r="1653" spans="1:34" ht="94.5" x14ac:dyDescent="0.2">
      <c r="A1653" s="14" t="s">
        <v>26</v>
      </c>
      <c r="B1653" s="14" t="s">
        <v>6166</v>
      </c>
      <c r="C1653" s="14" t="s">
        <v>9247</v>
      </c>
      <c r="D1653" s="14" t="s">
        <v>6948</v>
      </c>
      <c r="E1653" s="14" t="s">
        <v>9249</v>
      </c>
      <c r="F1653" s="14" t="s">
        <v>33</v>
      </c>
      <c r="G1653" s="14"/>
      <c r="H1653" s="14"/>
      <c r="I1653" s="14"/>
      <c r="J1653" s="14"/>
      <c r="K1653" s="14"/>
      <c r="L1653" s="14"/>
      <c r="M1653" s="14" t="s">
        <v>9250</v>
      </c>
      <c r="N1653" s="14" t="s">
        <v>8555</v>
      </c>
      <c r="O1653" s="14"/>
      <c r="P1653" s="14"/>
      <c r="Q1653" s="14" t="s">
        <v>9251</v>
      </c>
      <c r="R1653" s="14" t="s">
        <v>9252</v>
      </c>
      <c r="S1653" s="14" t="s">
        <v>9253</v>
      </c>
      <c r="T1653" s="14" t="s">
        <v>62</v>
      </c>
      <c r="U1653" s="17" t="s">
        <v>6880</v>
      </c>
      <c r="V1653" s="18" t="str">
        <f>IF(ISNA(MATCH("*post*",U1653,0)),IF(ISNA(MATCH("*pre*",U1653,0)),IF(ISNUMBER(MATCH($U1653,Applicability!$A$2:$A$7,0)),"Y",IF(ISNUMBER(MATCH($U1653,Applicability!$B$2:$B$7,0)),"N",IF(ISNA(MATCH("*"&amp;Applicability!$C$2&amp;"*",U1653,0)),"","Y"))),""),"")</f>
        <v/>
      </c>
      <c r="Y1653" s="14" t="s">
        <v>9248</v>
      </c>
      <c r="Z1653" s="14" t="s">
        <v>26</v>
      </c>
      <c r="AA1653" s="14" t="s">
        <v>26</v>
      </c>
      <c r="AB1653" s="14" t="s">
        <v>32</v>
      </c>
      <c r="AC1653" s="14" t="s">
        <v>191</v>
      </c>
      <c r="AD1653" s="14" t="s">
        <v>26</v>
      </c>
      <c r="AE1653" s="14" t="s">
        <v>26</v>
      </c>
      <c r="AF1653" s="14" t="s">
        <v>37</v>
      </c>
      <c r="AG1653" s="14" t="s">
        <v>26</v>
      </c>
      <c r="AH1653" s="14" t="s">
        <v>26</v>
      </c>
    </row>
    <row r="1654" spans="1:34" ht="94.5" hidden="1" x14ac:dyDescent="0.2">
      <c r="A1654" s="14" t="s">
        <v>26</v>
      </c>
      <c r="B1654" s="14" t="s">
        <v>6166</v>
      </c>
      <c r="C1654" s="14" t="s">
        <v>9254</v>
      </c>
      <c r="D1654" s="14" t="s">
        <v>6948</v>
      </c>
      <c r="E1654" s="14" t="s">
        <v>9249</v>
      </c>
      <c r="F1654" s="14" t="s">
        <v>33</v>
      </c>
      <c r="G1654" s="14"/>
      <c r="H1654" s="14"/>
      <c r="I1654" s="14"/>
      <c r="J1654" s="14"/>
      <c r="K1654" s="14"/>
      <c r="L1654" s="14"/>
      <c r="M1654" s="14" t="s">
        <v>9256</v>
      </c>
      <c r="N1654" s="14" t="s">
        <v>9239</v>
      </c>
      <c r="O1654" s="14"/>
      <c r="P1654" s="14"/>
      <c r="Q1654" s="14" t="s">
        <v>9257</v>
      </c>
      <c r="R1654" s="14" t="s">
        <v>5038</v>
      </c>
      <c r="S1654" s="14" t="s">
        <v>9253</v>
      </c>
      <c r="T1654" s="14" t="s">
        <v>62</v>
      </c>
      <c r="U1654" s="17" t="s">
        <v>1521</v>
      </c>
      <c r="V1654" s="18" t="str">
        <f>IF(ISNA(MATCH("*post*",U1654,0)),IF(ISNA(MATCH("*pre*",U1654,0)),IF(ISNUMBER(MATCH($U1654,Applicability!$A$2:$A$7,0)),"Y",IF(ISNUMBER(MATCH($U1654,Applicability!$B$2:$B$7,0)),"N",IF(ISNA(MATCH("*"&amp;Applicability!$C$2&amp;"*",U1654,0)),"","Y"))),""),"")</f>
        <v>Y</v>
      </c>
      <c r="Y1654" s="14" t="s">
        <v>9255</v>
      </c>
      <c r="Z1654" s="14" t="s">
        <v>26</v>
      </c>
      <c r="AA1654" s="14" t="s">
        <v>26</v>
      </c>
      <c r="AB1654" s="14" t="s">
        <v>32</v>
      </c>
      <c r="AC1654" s="14" t="s">
        <v>191</v>
      </c>
      <c r="AD1654" s="14" t="s">
        <v>26</v>
      </c>
      <c r="AE1654" s="14" t="s">
        <v>26</v>
      </c>
      <c r="AF1654" s="14" t="s">
        <v>37</v>
      </c>
      <c r="AG1654" s="14" t="s">
        <v>26</v>
      </c>
      <c r="AH1654" s="14" t="s">
        <v>26</v>
      </c>
    </row>
    <row r="1655" spans="1:34" ht="94.5" x14ac:dyDescent="0.2">
      <c r="A1655" s="14" t="s">
        <v>26</v>
      </c>
      <c r="B1655" s="14" t="s">
        <v>6166</v>
      </c>
      <c r="C1655" s="14" t="s">
        <v>9258</v>
      </c>
      <c r="D1655" s="14" t="s">
        <v>6948</v>
      </c>
      <c r="E1655" s="14" t="s">
        <v>9249</v>
      </c>
      <c r="F1655" s="14" t="s">
        <v>33</v>
      </c>
      <c r="G1655" s="14"/>
      <c r="H1655" s="14"/>
      <c r="I1655" s="14"/>
      <c r="J1655" s="14"/>
      <c r="K1655" s="14"/>
      <c r="L1655" s="14"/>
      <c r="M1655" s="14" t="s">
        <v>9260</v>
      </c>
      <c r="N1655" s="14" t="s">
        <v>9239</v>
      </c>
      <c r="O1655" s="14"/>
      <c r="P1655" s="14"/>
      <c r="Q1655" s="14" t="s">
        <v>9261</v>
      </c>
      <c r="R1655" s="14" t="s">
        <v>5038</v>
      </c>
      <c r="S1655" s="14" t="s">
        <v>9253</v>
      </c>
      <c r="T1655" s="14" t="s">
        <v>62</v>
      </c>
      <c r="U1655" s="17" t="s">
        <v>6892</v>
      </c>
      <c r="V1655" s="18" t="str">
        <f>IF(ISNA(MATCH("*post*",U1655,0)),IF(ISNA(MATCH("*pre*",U1655,0)),IF(ISNUMBER(MATCH($U1655,Applicability!$A$2:$A$7,0)),"Y",IF(ISNUMBER(MATCH($U1655,Applicability!$B$2:$B$7,0)),"N",IF(ISNA(MATCH("*"&amp;Applicability!$C$2&amp;"*",U1655,0)),"","Y"))),""),"")</f>
        <v/>
      </c>
      <c r="Y1655" s="14" t="s">
        <v>9259</v>
      </c>
      <c r="Z1655" s="14" t="s">
        <v>26</v>
      </c>
      <c r="AA1655" s="14" t="s">
        <v>26</v>
      </c>
      <c r="AB1655" s="14" t="s">
        <v>32</v>
      </c>
      <c r="AC1655" s="14" t="s">
        <v>191</v>
      </c>
      <c r="AD1655" s="14" t="s">
        <v>26</v>
      </c>
      <c r="AE1655" s="14" t="s">
        <v>26</v>
      </c>
      <c r="AF1655" s="14" t="s">
        <v>37</v>
      </c>
      <c r="AG1655" s="14" t="s">
        <v>26</v>
      </c>
      <c r="AH1655" s="14" t="s">
        <v>26</v>
      </c>
    </row>
    <row r="1656" spans="1:34" ht="94.5" x14ac:dyDescent="0.2">
      <c r="A1656" s="14" t="s">
        <v>26</v>
      </c>
      <c r="B1656" s="14" t="s">
        <v>6166</v>
      </c>
      <c r="C1656" s="14" t="s">
        <v>9262</v>
      </c>
      <c r="D1656" s="14" t="s">
        <v>6948</v>
      </c>
      <c r="E1656" s="14" t="s">
        <v>9249</v>
      </c>
      <c r="F1656" s="14" t="s">
        <v>33</v>
      </c>
      <c r="G1656" s="14"/>
      <c r="H1656" s="14"/>
      <c r="I1656" s="14"/>
      <c r="J1656" s="14"/>
      <c r="K1656" s="14"/>
      <c r="L1656" s="14"/>
      <c r="M1656" s="14" t="s">
        <v>9260</v>
      </c>
      <c r="N1656" s="14" t="s">
        <v>9239</v>
      </c>
      <c r="O1656" s="14"/>
      <c r="P1656" s="14"/>
      <c r="Q1656" s="14" t="s">
        <v>9261</v>
      </c>
      <c r="R1656" s="14" t="s">
        <v>5038</v>
      </c>
      <c r="S1656" s="14" t="s">
        <v>9253</v>
      </c>
      <c r="T1656" s="14" t="s">
        <v>62</v>
      </c>
      <c r="U1656" s="17" t="s">
        <v>6895</v>
      </c>
      <c r="V1656" s="18" t="str">
        <f>IF(ISNA(MATCH("*post*",U1656,0)),IF(ISNA(MATCH("*pre*",U1656,0)),IF(ISNUMBER(MATCH($U1656,Applicability!$A$2:$A$7,0)),"Y",IF(ISNUMBER(MATCH($U1656,Applicability!$B$2:$B$7,0)),"N",IF(ISNA(MATCH("*"&amp;Applicability!$C$2&amp;"*",U1656,0)),"","Y"))),""),"")</f>
        <v/>
      </c>
      <c r="Y1656" s="14" t="s">
        <v>9263</v>
      </c>
      <c r="Z1656" s="14" t="s">
        <v>26</v>
      </c>
      <c r="AA1656" s="14" t="s">
        <v>26</v>
      </c>
      <c r="AB1656" s="14" t="s">
        <v>32</v>
      </c>
      <c r="AC1656" s="14" t="s">
        <v>191</v>
      </c>
      <c r="AD1656" s="14" t="s">
        <v>26</v>
      </c>
      <c r="AE1656" s="14" t="s">
        <v>26</v>
      </c>
      <c r="AF1656" s="14" t="s">
        <v>37</v>
      </c>
      <c r="AG1656" s="14" t="s">
        <v>26</v>
      </c>
      <c r="AH1656" s="14" t="s">
        <v>26</v>
      </c>
    </row>
    <row r="1657" spans="1:34" ht="94.5" x14ac:dyDescent="0.2">
      <c r="A1657" s="14" t="s">
        <v>26</v>
      </c>
      <c r="B1657" s="14" t="s">
        <v>6166</v>
      </c>
      <c r="C1657" s="14" t="s">
        <v>9264</v>
      </c>
      <c r="D1657" s="14" t="s">
        <v>7765</v>
      </c>
      <c r="E1657" s="14" t="s">
        <v>9267</v>
      </c>
      <c r="F1657" s="14" t="s">
        <v>33</v>
      </c>
      <c r="G1657" s="14"/>
      <c r="H1657" s="14"/>
      <c r="I1657" s="14"/>
      <c r="J1657" s="14"/>
      <c r="K1657" s="14" t="s">
        <v>9268</v>
      </c>
      <c r="L1657" s="14" t="s">
        <v>9269</v>
      </c>
      <c r="M1657" s="14" t="s">
        <v>9270</v>
      </c>
      <c r="N1657" s="14" t="s">
        <v>9269</v>
      </c>
      <c r="O1657" s="14" t="s">
        <v>9271</v>
      </c>
      <c r="P1657" s="14" t="s">
        <v>9272</v>
      </c>
      <c r="Q1657" s="14" t="s">
        <v>9273</v>
      </c>
      <c r="R1657" s="14" t="s">
        <v>9272</v>
      </c>
      <c r="S1657" s="14" t="s">
        <v>9274</v>
      </c>
      <c r="T1657" s="14" t="s">
        <v>84</v>
      </c>
      <c r="U1657" s="17" t="s">
        <v>6880</v>
      </c>
      <c r="V1657" s="18" t="str">
        <f>IF(ISNA(MATCH("*post*",U1657,0)),IF(ISNA(MATCH("*pre*",U1657,0)),IF(ISNUMBER(MATCH($U1657,Applicability!$A$2:$A$7,0)),"Y",IF(ISNUMBER(MATCH($U1657,Applicability!$B$2:$B$7,0)),"N",IF(ISNA(MATCH("*"&amp;Applicability!$C$2&amp;"*",U1657,0)),"","Y"))),""),"")</f>
        <v/>
      </c>
      <c r="Y1657" s="14" t="s">
        <v>9265</v>
      </c>
      <c r="Z1657" s="14" t="s">
        <v>9266</v>
      </c>
      <c r="AA1657" s="14" t="s">
        <v>26</v>
      </c>
      <c r="AB1657" s="14" t="s">
        <v>32</v>
      </c>
      <c r="AC1657" s="14" t="s">
        <v>326</v>
      </c>
      <c r="AD1657" s="14" t="s">
        <v>26</v>
      </c>
      <c r="AE1657" s="14" t="s">
        <v>26</v>
      </c>
      <c r="AF1657" s="14" t="s">
        <v>37</v>
      </c>
      <c r="AG1657" s="14" t="s">
        <v>2513</v>
      </c>
      <c r="AH1657" s="14" t="s">
        <v>26</v>
      </c>
    </row>
    <row r="1658" spans="1:34" ht="94.5" hidden="1" x14ac:dyDescent="0.2">
      <c r="A1658" s="14" t="s">
        <v>26</v>
      </c>
      <c r="B1658" s="14" t="s">
        <v>6166</v>
      </c>
      <c r="C1658" s="14" t="s">
        <v>9275</v>
      </c>
      <c r="D1658" s="14" t="s">
        <v>7765</v>
      </c>
      <c r="E1658" s="14" t="s">
        <v>9267</v>
      </c>
      <c r="F1658" s="14" t="s">
        <v>33</v>
      </c>
      <c r="G1658" s="14"/>
      <c r="H1658" s="14"/>
      <c r="I1658" s="14"/>
      <c r="J1658" s="14"/>
      <c r="K1658" s="14" t="s">
        <v>9277</v>
      </c>
      <c r="L1658" s="14" t="s">
        <v>9278</v>
      </c>
      <c r="M1658" s="14" t="s">
        <v>9279</v>
      </c>
      <c r="N1658" s="14" t="s">
        <v>9278</v>
      </c>
      <c r="O1658" s="14" t="s">
        <v>9280</v>
      </c>
      <c r="P1658" s="14" t="s">
        <v>9281</v>
      </c>
      <c r="Q1658" s="14" t="s">
        <v>9282</v>
      </c>
      <c r="R1658" s="14" t="s">
        <v>9281</v>
      </c>
      <c r="S1658" s="14" t="s">
        <v>9274</v>
      </c>
      <c r="T1658" s="14" t="s">
        <v>84</v>
      </c>
      <c r="U1658" s="17" t="s">
        <v>1521</v>
      </c>
      <c r="V1658" s="18" t="str">
        <f>IF(ISNA(MATCH("*post*",U1658,0)),IF(ISNA(MATCH("*pre*",U1658,0)),IF(ISNUMBER(MATCH($U1658,Applicability!$A$2:$A$7,0)),"Y",IF(ISNUMBER(MATCH($U1658,Applicability!$B$2:$B$7,0)),"N",IF(ISNA(MATCH("*"&amp;Applicability!$C$2&amp;"*",U1658,0)),"","Y"))),""),"")</f>
        <v>Y</v>
      </c>
      <c r="Y1658" s="14" t="s">
        <v>9276</v>
      </c>
      <c r="Z1658" s="14" t="s">
        <v>9266</v>
      </c>
      <c r="AA1658" s="14" t="s">
        <v>26</v>
      </c>
      <c r="AB1658" s="14" t="s">
        <v>32</v>
      </c>
      <c r="AC1658" s="14" t="s">
        <v>326</v>
      </c>
      <c r="AD1658" s="14" t="s">
        <v>26</v>
      </c>
      <c r="AE1658" s="14" t="s">
        <v>26</v>
      </c>
      <c r="AF1658" s="14" t="s">
        <v>37</v>
      </c>
      <c r="AG1658" s="14" t="s">
        <v>2513</v>
      </c>
      <c r="AH1658" s="14" t="s">
        <v>26</v>
      </c>
    </row>
    <row r="1659" spans="1:34" ht="94.5" x14ac:dyDescent="0.2">
      <c r="A1659" s="14" t="s">
        <v>26</v>
      </c>
      <c r="B1659" s="14" t="s">
        <v>6166</v>
      </c>
      <c r="C1659" s="14" t="s">
        <v>9283</v>
      </c>
      <c r="D1659" s="14" t="s">
        <v>7765</v>
      </c>
      <c r="E1659" s="14" t="s">
        <v>9267</v>
      </c>
      <c r="F1659" s="14" t="s">
        <v>33</v>
      </c>
      <c r="G1659" s="14"/>
      <c r="H1659" s="14"/>
      <c r="I1659" s="14"/>
      <c r="J1659" s="14"/>
      <c r="K1659" s="14" t="s">
        <v>9285</v>
      </c>
      <c r="L1659" s="14" t="s">
        <v>9286</v>
      </c>
      <c r="M1659" s="14" t="s">
        <v>9287</v>
      </c>
      <c r="N1659" s="14" t="s">
        <v>9286</v>
      </c>
      <c r="O1659" s="14" t="s">
        <v>9288</v>
      </c>
      <c r="P1659" s="14" t="s">
        <v>9289</v>
      </c>
      <c r="Q1659" s="14" t="s">
        <v>9290</v>
      </c>
      <c r="R1659" s="14" t="s">
        <v>9289</v>
      </c>
      <c r="S1659" s="14" t="s">
        <v>9274</v>
      </c>
      <c r="T1659" s="14" t="s">
        <v>84</v>
      </c>
      <c r="U1659" s="17" t="s">
        <v>6892</v>
      </c>
      <c r="V1659" s="18" t="str">
        <f>IF(ISNA(MATCH("*post*",U1659,0)),IF(ISNA(MATCH("*pre*",U1659,0)),IF(ISNUMBER(MATCH($U1659,Applicability!$A$2:$A$7,0)),"Y",IF(ISNUMBER(MATCH($U1659,Applicability!$B$2:$B$7,0)),"N",IF(ISNA(MATCH("*"&amp;Applicability!$C$2&amp;"*",U1659,0)),"","Y"))),""),"")</f>
        <v/>
      </c>
      <c r="Y1659" s="14" t="s">
        <v>9284</v>
      </c>
      <c r="Z1659" s="14" t="s">
        <v>9266</v>
      </c>
      <c r="AA1659" s="14" t="s">
        <v>26</v>
      </c>
      <c r="AB1659" s="14" t="s">
        <v>32</v>
      </c>
      <c r="AC1659" s="14" t="s">
        <v>326</v>
      </c>
      <c r="AD1659" s="14" t="s">
        <v>26</v>
      </c>
      <c r="AE1659" s="14" t="s">
        <v>26</v>
      </c>
      <c r="AF1659" s="14" t="s">
        <v>37</v>
      </c>
      <c r="AG1659" s="14" t="s">
        <v>2513</v>
      </c>
      <c r="AH1659" s="14" t="s">
        <v>26</v>
      </c>
    </row>
    <row r="1660" spans="1:34" ht="94.5" x14ac:dyDescent="0.2">
      <c r="A1660" s="14" t="s">
        <v>26</v>
      </c>
      <c r="B1660" s="14" t="s">
        <v>6166</v>
      </c>
      <c r="C1660" s="14" t="s">
        <v>9291</v>
      </c>
      <c r="D1660" s="14" t="s">
        <v>7765</v>
      </c>
      <c r="E1660" s="14" t="s">
        <v>9267</v>
      </c>
      <c r="F1660" s="14" t="s">
        <v>33</v>
      </c>
      <c r="G1660" s="14"/>
      <c r="H1660" s="14"/>
      <c r="I1660" s="14"/>
      <c r="J1660" s="14"/>
      <c r="K1660" s="14" t="s">
        <v>9285</v>
      </c>
      <c r="L1660" s="14" t="s">
        <v>9286</v>
      </c>
      <c r="M1660" s="14" t="s">
        <v>9287</v>
      </c>
      <c r="N1660" s="14" t="s">
        <v>9286</v>
      </c>
      <c r="O1660" s="14" t="s">
        <v>9288</v>
      </c>
      <c r="P1660" s="14" t="s">
        <v>9289</v>
      </c>
      <c r="Q1660" s="14" t="s">
        <v>9290</v>
      </c>
      <c r="R1660" s="14" t="s">
        <v>9289</v>
      </c>
      <c r="S1660" s="14" t="s">
        <v>9274</v>
      </c>
      <c r="T1660" s="14" t="s">
        <v>84</v>
      </c>
      <c r="U1660" s="17" t="s">
        <v>6895</v>
      </c>
      <c r="V1660" s="18" t="str">
        <f>IF(ISNA(MATCH("*post*",U1660,0)),IF(ISNA(MATCH("*pre*",U1660,0)),IF(ISNUMBER(MATCH($U1660,Applicability!$A$2:$A$7,0)),"Y",IF(ISNUMBER(MATCH($U1660,Applicability!$B$2:$B$7,0)),"N",IF(ISNA(MATCH("*"&amp;Applicability!$C$2&amp;"*",U1660,0)),"","Y"))),""),"")</f>
        <v/>
      </c>
      <c r="Y1660" s="14" t="s">
        <v>9292</v>
      </c>
      <c r="Z1660" s="14" t="s">
        <v>9266</v>
      </c>
      <c r="AA1660" s="14" t="s">
        <v>26</v>
      </c>
      <c r="AB1660" s="14" t="s">
        <v>32</v>
      </c>
      <c r="AC1660" s="14" t="s">
        <v>326</v>
      </c>
      <c r="AD1660" s="14" t="s">
        <v>26</v>
      </c>
      <c r="AE1660" s="14" t="s">
        <v>26</v>
      </c>
      <c r="AF1660" s="14" t="s">
        <v>37</v>
      </c>
      <c r="AG1660" s="14" t="s">
        <v>2513</v>
      </c>
      <c r="AH1660" s="14" t="s">
        <v>26</v>
      </c>
    </row>
    <row r="1661" spans="1:34" ht="94.5" x14ac:dyDescent="0.2">
      <c r="A1661" s="14" t="s">
        <v>63</v>
      </c>
      <c r="B1661" s="14" t="s">
        <v>6166</v>
      </c>
      <c r="C1661" s="14" t="s">
        <v>9293</v>
      </c>
      <c r="D1661" s="14" t="s">
        <v>7765</v>
      </c>
      <c r="E1661" s="14" t="s">
        <v>9267</v>
      </c>
      <c r="F1661" s="14" t="s">
        <v>33</v>
      </c>
      <c r="G1661" s="14"/>
      <c r="H1661" s="14"/>
      <c r="I1661" s="14"/>
      <c r="J1661" s="14"/>
      <c r="K1661" s="14" t="s">
        <v>73</v>
      </c>
      <c r="L1661" s="14" t="s">
        <v>73</v>
      </c>
      <c r="M1661" s="14" t="s">
        <v>876</v>
      </c>
      <c r="N1661" s="14" t="s">
        <v>73</v>
      </c>
      <c r="O1661" s="14" t="s">
        <v>73</v>
      </c>
      <c r="P1661" s="14" t="s">
        <v>73</v>
      </c>
      <c r="Q1661" s="14" t="s">
        <v>876</v>
      </c>
      <c r="R1661" s="14" t="s">
        <v>73</v>
      </c>
      <c r="S1661" s="14" t="s">
        <v>9274</v>
      </c>
      <c r="T1661" s="14" t="s">
        <v>84</v>
      </c>
      <c r="U1661" s="17" t="s">
        <v>9295</v>
      </c>
      <c r="V1661" s="18" t="str">
        <f>IF(ISNA(MATCH("*post*",U1661,0)),IF(ISNA(MATCH("*pre*",U1661,0)),IF(ISNUMBER(MATCH($U1661,Applicability!$A$2:$A$7,0)),"Y",IF(ISNUMBER(MATCH($U1661,Applicability!$B$2:$B$7,0)),"N",IF(ISNA(MATCH("*"&amp;Applicability!$C$2&amp;"*",U1661,0)),"","Y"))),""),"")</f>
        <v/>
      </c>
      <c r="Y1661" s="14" t="s">
        <v>9294</v>
      </c>
      <c r="Z1661" s="14" t="s">
        <v>9266</v>
      </c>
      <c r="AA1661" s="14" t="s">
        <v>26</v>
      </c>
      <c r="AB1661" s="14" t="s">
        <v>32</v>
      </c>
      <c r="AC1661" s="14" t="s">
        <v>35</v>
      </c>
      <c r="AD1661" s="14" t="s">
        <v>26</v>
      </c>
      <c r="AE1661" s="14" t="s">
        <v>26</v>
      </c>
      <c r="AF1661" s="14" t="s">
        <v>37</v>
      </c>
      <c r="AG1661" s="14" t="s">
        <v>2513</v>
      </c>
      <c r="AH1661" s="14" t="s">
        <v>26</v>
      </c>
    </row>
    <row r="1662" spans="1:34" ht="94.5" x14ac:dyDescent="0.2">
      <c r="A1662" s="14" t="s">
        <v>26</v>
      </c>
      <c r="B1662" s="14" t="s">
        <v>6166</v>
      </c>
      <c r="C1662" s="14" t="s">
        <v>9296</v>
      </c>
      <c r="D1662" s="14" t="s">
        <v>7765</v>
      </c>
      <c r="E1662" s="14" t="s">
        <v>9267</v>
      </c>
      <c r="F1662" s="14" t="s">
        <v>33</v>
      </c>
      <c r="G1662" s="14"/>
      <c r="H1662" s="14"/>
      <c r="I1662" s="14"/>
      <c r="J1662" s="14"/>
      <c r="K1662" s="14" t="s">
        <v>8019</v>
      </c>
      <c r="L1662" s="14" t="s">
        <v>9298</v>
      </c>
      <c r="M1662" s="14" t="s">
        <v>8021</v>
      </c>
      <c r="N1662" s="14" t="s">
        <v>9298</v>
      </c>
      <c r="O1662" s="14" t="s">
        <v>9299</v>
      </c>
      <c r="P1662" s="14" t="s">
        <v>9300</v>
      </c>
      <c r="Q1662" s="14" t="s">
        <v>9301</v>
      </c>
      <c r="R1662" s="14" t="s">
        <v>9300</v>
      </c>
      <c r="S1662" s="14" t="s">
        <v>9274</v>
      </c>
      <c r="T1662" s="14" t="s">
        <v>84</v>
      </c>
      <c r="U1662" s="17" t="s">
        <v>1818</v>
      </c>
      <c r="V1662" s="18" t="str">
        <f>IF(ISNA(MATCH("*post*",U1662,0)),IF(ISNA(MATCH("*pre*",U1662,0)),IF(ISNUMBER(MATCH($U1662,Applicability!$A$2:$A$7,0)),"Y",IF(ISNUMBER(MATCH($U1662,Applicability!$B$2:$B$7,0)),"N",IF(ISNA(MATCH("*"&amp;Applicability!$C$2&amp;"*",U1662,0)),"","Y"))),""),"")</f>
        <v/>
      </c>
      <c r="Y1662" s="14" t="s">
        <v>9297</v>
      </c>
      <c r="Z1662" s="14" t="s">
        <v>9266</v>
      </c>
      <c r="AA1662" s="14" t="s">
        <v>26</v>
      </c>
      <c r="AB1662" s="14" t="s">
        <v>32</v>
      </c>
      <c r="AC1662" s="14" t="s">
        <v>326</v>
      </c>
      <c r="AD1662" s="14" t="s">
        <v>26</v>
      </c>
      <c r="AE1662" s="14" t="s">
        <v>26</v>
      </c>
      <c r="AF1662" s="14" t="s">
        <v>37</v>
      </c>
      <c r="AG1662" s="14" t="s">
        <v>2513</v>
      </c>
      <c r="AH1662" s="14" t="s">
        <v>26</v>
      </c>
    </row>
    <row r="1663" spans="1:34" ht="94.5" x14ac:dyDescent="0.2">
      <c r="A1663" s="14" t="s">
        <v>26</v>
      </c>
      <c r="B1663" s="14" t="s">
        <v>6166</v>
      </c>
      <c r="C1663" s="14" t="s">
        <v>9302</v>
      </c>
      <c r="D1663" s="14" t="s">
        <v>7765</v>
      </c>
      <c r="E1663" s="14" t="s">
        <v>9267</v>
      </c>
      <c r="F1663" s="14" t="s">
        <v>33</v>
      </c>
      <c r="G1663" s="14"/>
      <c r="H1663" s="14"/>
      <c r="I1663" s="14"/>
      <c r="J1663" s="14"/>
      <c r="K1663" s="14" t="s">
        <v>8019</v>
      </c>
      <c r="L1663" s="14" t="s">
        <v>9298</v>
      </c>
      <c r="M1663" s="14" t="s">
        <v>8021</v>
      </c>
      <c r="N1663" s="14" t="s">
        <v>9298</v>
      </c>
      <c r="O1663" s="14" t="s">
        <v>9299</v>
      </c>
      <c r="P1663" s="14" t="s">
        <v>9300</v>
      </c>
      <c r="Q1663" s="14" t="s">
        <v>9301</v>
      </c>
      <c r="R1663" s="14" t="s">
        <v>9300</v>
      </c>
      <c r="S1663" s="14" t="s">
        <v>9274</v>
      </c>
      <c r="T1663" s="14" t="s">
        <v>84</v>
      </c>
      <c r="U1663" s="17" t="s">
        <v>7094</v>
      </c>
      <c r="V1663" s="18" t="str">
        <f>IF(ISNA(MATCH("*post*",U1663,0)),IF(ISNA(MATCH("*pre*",U1663,0)),IF(ISNUMBER(MATCH($U1663,Applicability!$A$2:$A$7,0)),"Y",IF(ISNUMBER(MATCH($U1663,Applicability!$B$2:$B$7,0)),"N",IF(ISNA(MATCH("*"&amp;Applicability!$C$2&amp;"*",U1663,0)),"","Y"))),""),"")</f>
        <v/>
      </c>
      <c r="Y1663" s="14" t="s">
        <v>9297</v>
      </c>
      <c r="Z1663" s="14" t="s">
        <v>9266</v>
      </c>
      <c r="AA1663" s="14" t="s">
        <v>26</v>
      </c>
      <c r="AB1663" s="14" t="s">
        <v>32</v>
      </c>
      <c r="AC1663" s="14" t="s">
        <v>326</v>
      </c>
      <c r="AD1663" s="14" t="s">
        <v>26</v>
      </c>
      <c r="AE1663" s="14" t="s">
        <v>26</v>
      </c>
      <c r="AF1663" s="14" t="s">
        <v>37</v>
      </c>
      <c r="AG1663" s="14" t="s">
        <v>2513</v>
      </c>
      <c r="AH1663" s="14" t="s">
        <v>26</v>
      </c>
    </row>
    <row r="1664" spans="1:34" ht="94.5" x14ac:dyDescent="0.2">
      <c r="A1664" s="14" t="s">
        <v>26</v>
      </c>
      <c r="B1664" s="14" t="s">
        <v>6166</v>
      </c>
      <c r="C1664" s="14" t="s">
        <v>9303</v>
      </c>
      <c r="D1664" s="14" t="s">
        <v>7765</v>
      </c>
      <c r="E1664" s="14" t="s">
        <v>9267</v>
      </c>
      <c r="F1664" s="14" t="s">
        <v>33</v>
      </c>
      <c r="G1664" s="14"/>
      <c r="H1664" s="14"/>
      <c r="I1664" s="14"/>
      <c r="J1664" s="14"/>
      <c r="K1664" s="14" t="s">
        <v>9305</v>
      </c>
      <c r="L1664" s="14" t="s">
        <v>9306</v>
      </c>
      <c r="M1664" s="14" t="s">
        <v>9307</v>
      </c>
      <c r="N1664" s="14" t="s">
        <v>9306</v>
      </c>
      <c r="O1664" s="14" t="s">
        <v>9308</v>
      </c>
      <c r="P1664" s="14" t="s">
        <v>9309</v>
      </c>
      <c r="Q1664" s="14" t="s">
        <v>9310</v>
      </c>
      <c r="R1664" s="14" t="s">
        <v>9309</v>
      </c>
      <c r="S1664" s="14" t="s">
        <v>9274</v>
      </c>
      <c r="T1664" s="14" t="s">
        <v>84</v>
      </c>
      <c r="U1664" s="17" t="s">
        <v>7085</v>
      </c>
      <c r="V1664" s="18" t="str">
        <f>IF(ISNA(MATCH("*post*",U1664,0)),IF(ISNA(MATCH("*pre*",U1664,0)),IF(ISNUMBER(MATCH($U1664,Applicability!$A$2:$A$7,0)),"Y",IF(ISNUMBER(MATCH($U1664,Applicability!$B$2:$B$7,0)),"N",IF(ISNA(MATCH("*"&amp;Applicability!$C$2&amp;"*",U1664,0)),"","Y"))),""),"")</f>
        <v/>
      </c>
      <c r="Y1664" s="14" t="s">
        <v>9304</v>
      </c>
      <c r="Z1664" s="14" t="s">
        <v>9266</v>
      </c>
      <c r="AA1664" s="14" t="s">
        <v>26</v>
      </c>
      <c r="AB1664" s="14" t="s">
        <v>32</v>
      </c>
      <c r="AC1664" s="14" t="s">
        <v>326</v>
      </c>
      <c r="AD1664" s="14" t="s">
        <v>26</v>
      </c>
      <c r="AE1664" s="14" t="s">
        <v>26</v>
      </c>
      <c r="AF1664" s="14" t="s">
        <v>37</v>
      </c>
      <c r="AG1664" s="14" t="s">
        <v>2513</v>
      </c>
      <c r="AH1664" s="14" t="s">
        <v>26</v>
      </c>
    </row>
    <row r="1665" spans="1:34" ht="94.5" x14ac:dyDescent="0.2">
      <c r="A1665" s="14" t="s">
        <v>26</v>
      </c>
      <c r="B1665" s="14" t="s">
        <v>6166</v>
      </c>
      <c r="C1665" s="14" t="s">
        <v>9311</v>
      </c>
      <c r="D1665" s="14" t="s">
        <v>7765</v>
      </c>
      <c r="E1665" s="14" t="s">
        <v>9267</v>
      </c>
      <c r="F1665" s="14" t="s">
        <v>33</v>
      </c>
      <c r="G1665" s="14" t="s">
        <v>73</v>
      </c>
      <c r="H1665" s="14" t="s">
        <v>73</v>
      </c>
      <c r="I1665" s="14" t="s">
        <v>876</v>
      </c>
      <c r="J1665" s="14" t="s">
        <v>73</v>
      </c>
      <c r="K1665" s="14"/>
      <c r="L1665" s="14"/>
      <c r="M1665" s="14"/>
      <c r="N1665" s="14"/>
      <c r="O1665" s="14"/>
      <c r="P1665" s="14"/>
      <c r="Q1665" s="14"/>
      <c r="R1665" s="14"/>
      <c r="S1665" s="14" t="s">
        <v>9274</v>
      </c>
      <c r="T1665" s="14" t="s">
        <v>84</v>
      </c>
      <c r="U1665" s="17" t="s">
        <v>2216</v>
      </c>
      <c r="V1665" s="18" t="str">
        <f>IF(ISNA(MATCH("*post*",U1665,0)),IF(ISNA(MATCH("*pre*",U1665,0)),IF(ISNUMBER(MATCH($U1665,Applicability!$A$2:$A$7,0)),"Y",IF(ISNUMBER(MATCH($U1665,Applicability!$B$2:$B$7,0)),"N",IF(ISNA(MATCH("*"&amp;Applicability!$C$2&amp;"*",U1665,0)),"","Y"))),""),"")</f>
        <v/>
      </c>
      <c r="Y1665" s="14" t="s">
        <v>9294</v>
      </c>
      <c r="Z1665" s="14" t="s">
        <v>9266</v>
      </c>
      <c r="AA1665" s="14" t="s">
        <v>26</v>
      </c>
      <c r="AB1665" s="14" t="s">
        <v>32</v>
      </c>
      <c r="AC1665" s="14" t="s">
        <v>35</v>
      </c>
      <c r="AD1665" s="14" t="s">
        <v>26</v>
      </c>
      <c r="AE1665" s="14" t="s">
        <v>26</v>
      </c>
      <c r="AF1665" s="14" t="s">
        <v>37</v>
      </c>
      <c r="AG1665" s="14" t="s">
        <v>2513</v>
      </c>
      <c r="AH1665" s="14" t="s">
        <v>26</v>
      </c>
    </row>
    <row r="1666" spans="1:34" ht="351" x14ac:dyDescent="0.2">
      <c r="A1666" s="14" t="s">
        <v>26</v>
      </c>
      <c r="B1666" s="14" t="s">
        <v>6166</v>
      </c>
      <c r="C1666" s="14" t="s">
        <v>9312</v>
      </c>
      <c r="D1666" s="14" t="s">
        <v>9063</v>
      </c>
      <c r="E1666" s="14" t="s">
        <v>9315</v>
      </c>
      <c r="F1666" s="14" t="s">
        <v>33</v>
      </c>
      <c r="G1666" s="14"/>
      <c r="H1666" s="14"/>
      <c r="I1666" s="14"/>
      <c r="J1666" s="14"/>
      <c r="K1666" s="14" t="s">
        <v>9316</v>
      </c>
      <c r="L1666" s="14" t="s">
        <v>9317</v>
      </c>
      <c r="M1666" s="14" t="s">
        <v>9318</v>
      </c>
      <c r="N1666" s="14" t="s">
        <v>9317</v>
      </c>
      <c r="O1666" s="14" t="s">
        <v>9319</v>
      </c>
      <c r="P1666" s="14" t="s">
        <v>9320</v>
      </c>
      <c r="Q1666" s="14" t="s">
        <v>9321</v>
      </c>
      <c r="R1666" s="14" t="s">
        <v>9320</v>
      </c>
      <c r="S1666" s="14" t="s">
        <v>9322</v>
      </c>
      <c r="T1666" s="14" t="s">
        <v>5608</v>
      </c>
      <c r="U1666" s="17" t="s">
        <v>6880</v>
      </c>
      <c r="V1666" s="18" t="str">
        <f>IF(ISNA(MATCH("*post*",U1666,0)),IF(ISNA(MATCH("*pre*",U1666,0)),IF(ISNUMBER(MATCH($U1666,Applicability!$A$2:$A$7,0)),"Y",IF(ISNUMBER(MATCH($U1666,Applicability!$B$2:$B$7,0)),"N",IF(ISNA(MATCH("*"&amp;Applicability!$C$2&amp;"*",U1666,0)),"","Y"))),""),"")</f>
        <v/>
      </c>
      <c r="Y1666" s="14" t="s">
        <v>9313</v>
      </c>
      <c r="Z1666" s="14" t="s">
        <v>9314</v>
      </c>
      <c r="AA1666" s="14" t="s">
        <v>9062</v>
      </c>
      <c r="AB1666" s="14" t="s">
        <v>32</v>
      </c>
      <c r="AC1666" s="14" t="s">
        <v>326</v>
      </c>
      <c r="AD1666" s="14" t="s">
        <v>26</v>
      </c>
      <c r="AE1666" s="14" t="s">
        <v>26</v>
      </c>
      <c r="AF1666" s="14" t="s">
        <v>4321</v>
      </c>
      <c r="AG1666" s="14" t="s">
        <v>9323</v>
      </c>
      <c r="AH1666" s="14" t="s">
        <v>283</v>
      </c>
    </row>
    <row r="1667" spans="1:34" ht="351" hidden="1" x14ac:dyDescent="0.2">
      <c r="A1667" s="14" t="s">
        <v>26</v>
      </c>
      <c r="B1667" s="14" t="s">
        <v>6166</v>
      </c>
      <c r="C1667" s="14" t="s">
        <v>9324</v>
      </c>
      <c r="D1667" s="14" t="s">
        <v>9063</v>
      </c>
      <c r="E1667" s="14" t="s">
        <v>9315</v>
      </c>
      <c r="F1667" s="14" t="s">
        <v>33</v>
      </c>
      <c r="G1667" s="14"/>
      <c r="H1667" s="14"/>
      <c r="I1667" s="14"/>
      <c r="J1667" s="14"/>
      <c r="K1667" s="14" t="s">
        <v>9326</v>
      </c>
      <c r="L1667" s="14" t="s">
        <v>9327</v>
      </c>
      <c r="M1667" s="14" t="s">
        <v>9328</v>
      </c>
      <c r="N1667" s="14" t="s">
        <v>9327</v>
      </c>
      <c r="O1667" s="14" t="s">
        <v>9329</v>
      </c>
      <c r="P1667" s="14" t="s">
        <v>9330</v>
      </c>
      <c r="Q1667" s="14" t="s">
        <v>9331</v>
      </c>
      <c r="R1667" s="14" t="s">
        <v>9330</v>
      </c>
      <c r="S1667" s="14" t="s">
        <v>9322</v>
      </c>
      <c r="T1667" s="14" t="s">
        <v>5608</v>
      </c>
      <c r="U1667" s="17" t="s">
        <v>1521</v>
      </c>
      <c r="V1667" s="18" t="str">
        <f>IF(ISNA(MATCH("*post*",U1667,0)),IF(ISNA(MATCH("*pre*",U1667,0)),IF(ISNUMBER(MATCH($U1667,Applicability!$A$2:$A$7,0)),"Y",IF(ISNUMBER(MATCH($U1667,Applicability!$B$2:$B$7,0)),"N",IF(ISNA(MATCH("*"&amp;Applicability!$C$2&amp;"*",U1667,0)),"","Y"))),""),"")</f>
        <v>Y</v>
      </c>
      <c r="Y1667" s="14" t="s">
        <v>9325</v>
      </c>
      <c r="Z1667" s="14" t="s">
        <v>9314</v>
      </c>
      <c r="AA1667" s="14" t="s">
        <v>9062</v>
      </c>
      <c r="AB1667" s="14" t="s">
        <v>32</v>
      </c>
      <c r="AC1667" s="14" t="s">
        <v>326</v>
      </c>
      <c r="AD1667" s="14" t="s">
        <v>26</v>
      </c>
      <c r="AE1667" s="14" t="s">
        <v>26</v>
      </c>
      <c r="AF1667" s="14" t="s">
        <v>4321</v>
      </c>
      <c r="AG1667" s="14" t="s">
        <v>9323</v>
      </c>
      <c r="AH1667" s="14" t="s">
        <v>283</v>
      </c>
    </row>
    <row r="1668" spans="1:34" ht="351" x14ac:dyDescent="0.2">
      <c r="A1668" s="14" t="s">
        <v>26</v>
      </c>
      <c r="B1668" s="14" t="s">
        <v>6166</v>
      </c>
      <c r="C1668" s="14" t="s">
        <v>9332</v>
      </c>
      <c r="D1668" s="14" t="s">
        <v>9063</v>
      </c>
      <c r="E1668" s="14" t="s">
        <v>9315</v>
      </c>
      <c r="F1668" s="14" t="s">
        <v>33</v>
      </c>
      <c r="G1668" s="14"/>
      <c r="H1668" s="14"/>
      <c r="I1668" s="14"/>
      <c r="J1668" s="14"/>
      <c r="K1668" s="14" t="s">
        <v>9334</v>
      </c>
      <c r="L1668" s="14" t="s">
        <v>9335</v>
      </c>
      <c r="M1668" s="14" t="s">
        <v>9336</v>
      </c>
      <c r="N1668" s="14" t="s">
        <v>9335</v>
      </c>
      <c r="O1668" s="14" t="s">
        <v>9337</v>
      </c>
      <c r="P1668" s="14" t="s">
        <v>9338</v>
      </c>
      <c r="Q1668" s="14" t="s">
        <v>9339</v>
      </c>
      <c r="R1668" s="14" t="s">
        <v>9338</v>
      </c>
      <c r="S1668" s="14" t="s">
        <v>9322</v>
      </c>
      <c r="T1668" s="14" t="s">
        <v>5608</v>
      </c>
      <c r="U1668" s="17" t="s">
        <v>6866</v>
      </c>
      <c r="V1668" s="18" t="str">
        <f>IF(ISNA(MATCH("*post*",U1668,0)),IF(ISNA(MATCH("*pre*",U1668,0)),IF(ISNUMBER(MATCH($U1668,Applicability!$A$2:$A$7,0)),"Y",IF(ISNUMBER(MATCH($U1668,Applicability!$B$2:$B$7,0)),"N",IF(ISNA(MATCH("*"&amp;Applicability!$C$2&amp;"*",U1668,0)),"","Y"))),""),"")</f>
        <v/>
      </c>
      <c r="Y1668" s="14" t="s">
        <v>9333</v>
      </c>
      <c r="Z1668" s="14" t="s">
        <v>9314</v>
      </c>
      <c r="AA1668" s="14" t="s">
        <v>9062</v>
      </c>
      <c r="AB1668" s="14" t="s">
        <v>32</v>
      </c>
      <c r="AC1668" s="14" t="s">
        <v>326</v>
      </c>
      <c r="AD1668" s="14" t="s">
        <v>26</v>
      </c>
      <c r="AE1668" s="14" t="s">
        <v>26</v>
      </c>
      <c r="AF1668" s="14" t="s">
        <v>4321</v>
      </c>
      <c r="AG1668" s="14" t="s">
        <v>9323</v>
      </c>
      <c r="AH1668" s="14" t="s">
        <v>283</v>
      </c>
    </row>
    <row r="1669" spans="1:34" ht="351" x14ac:dyDescent="0.2">
      <c r="A1669" s="14" t="s">
        <v>26</v>
      </c>
      <c r="B1669" s="14" t="s">
        <v>6166</v>
      </c>
      <c r="C1669" s="14" t="s">
        <v>9340</v>
      </c>
      <c r="D1669" s="14" t="s">
        <v>9063</v>
      </c>
      <c r="E1669" s="14" t="s">
        <v>9315</v>
      </c>
      <c r="F1669" s="14" t="s">
        <v>33</v>
      </c>
      <c r="G1669" s="14" t="s">
        <v>73</v>
      </c>
      <c r="H1669" s="14" t="s">
        <v>73</v>
      </c>
      <c r="I1669" s="14" t="s">
        <v>876</v>
      </c>
      <c r="J1669" s="14" t="s">
        <v>73</v>
      </c>
      <c r="K1669" s="14"/>
      <c r="L1669" s="14"/>
      <c r="M1669" s="14"/>
      <c r="N1669" s="14"/>
      <c r="O1669" s="14"/>
      <c r="P1669" s="14"/>
      <c r="Q1669" s="14"/>
      <c r="R1669" s="14"/>
      <c r="S1669" s="14" t="s">
        <v>9322</v>
      </c>
      <c r="T1669" s="14" t="s">
        <v>5608</v>
      </c>
      <c r="U1669" s="17" t="s">
        <v>9342</v>
      </c>
      <c r="V1669" s="18" t="str">
        <f>IF(ISNA(MATCH("*post*",U1669,0)),IF(ISNA(MATCH("*pre*",U1669,0)),IF(ISNUMBER(MATCH($U1669,Applicability!$A$2:$A$7,0)),"Y",IF(ISNUMBER(MATCH($U1669,Applicability!$B$2:$B$7,0)),"N",IF(ISNA(MATCH("*"&amp;Applicability!$C$2&amp;"*",U1669,0)),"","Y"))),""),"")</f>
        <v/>
      </c>
      <c r="Y1669" s="14" t="s">
        <v>9341</v>
      </c>
      <c r="Z1669" s="14" t="s">
        <v>9314</v>
      </c>
      <c r="AA1669" s="14" t="s">
        <v>9062</v>
      </c>
      <c r="AB1669" s="14" t="s">
        <v>32</v>
      </c>
      <c r="AC1669" s="14" t="s">
        <v>35</v>
      </c>
      <c r="AD1669" s="14" t="s">
        <v>26</v>
      </c>
      <c r="AE1669" s="14" t="s">
        <v>26</v>
      </c>
      <c r="AF1669" s="14" t="s">
        <v>4321</v>
      </c>
      <c r="AG1669" s="14" t="s">
        <v>9323</v>
      </c>
      <c r="AH1669" s="14" t="s">
        <v>283</v>
      </c>
    </row>
    <row r="1670" spans="1:34" ht="94.5" hidden="1" x14ac:dyDescent="0.2">
      <c r="A1670" s="14" t="s">
        <v>26</v>
      </c>
      <c r="B1670" s="14" t="s">
        <v>6166</v>
      </c>
      <c r="C1670" s="14" t="s">
        <v>9343</v>
      </c>
      <c r="D1670" s="14" t="s">
        <v>9346</v>
      </c>
      <c r="E1670" s="14" t="s">
        <v>9347</v>
      </c>
      <c r="F1670" s="14" t="s">
        <v>33</v>
      </c>
      <c r="G1670" s="14" t="s">
        <v>73</v>
      </c>
      <c r="H1670" s="14" t="s">
        <v>73</v>
      </c>
      <c r="I1670" s="14" t="s">
        <v>876</v>
      </c>
      <c r="J1670" s="14" t="s">
        <v>73</v>
      </c>
      <c r="K1670" s="14"/>
      <c r="L1670" s="14"/>
      <c r="M1670" s="14"/>
      <c r="N1670" s="14"/>
      <c r="O1670" s="14"/>
      <c r="P1670" s="14"/>
      <c r="Q1670" s="14"/>
      <c r="R1670" s="14"/>
      <c r="S1670" s="14" t="s">
        <v>9348</v>
      </c>
      <c r="T1670" s="14" t="s">
        <v>8615</v>
      </c>
      <c r="U1670" s="17" t="s">
        <v>39</v>
      </c>
      <c r="V1670" s="18" t="str">
        <f>IF(ISNA(MATCH("*post*",U1670,0)),IF(ISNA(MATCH("*pre*",U1670,0)),IF(ISNUMBER(MATCH($U1670,Applicability!$A$2:$A$7,0)),"Y",IF(ISNUMBER(MATCH($U1670,Applicability!$B$2:$B$7,0)),"N",IF(ISNA(MATCH("*"&amp;Applicability!$C$2&amp;"*",U1670,0)),"","Y"))),""),"")</f>
        <v>Y</v>
      </c>
      <c r="Y1670" s="14" t="s">
        <v>9344</v>
      </c>
      <c r="Z1670" s="14" t="s">
        <v>9345</v>
      </c>
      <c r="AA1670" s="14" t="s">
        <v>26</v>
      </c>
      <c r="AB1670" s="14" t="s">
        <v>32</v>
      </c>
      <c r="AC1670" s="14" t="s">
        <v>35</v>
      </c>
      <c r="AD1670" s="14" t="s">
        <v>26</v>
      </c>
      <c r="AE1670" s="14" t="s">
        <v>26</v>
      </c>
      <c r="AF1670" s="14" t="s">
        <v>783</v>
      </c>
      <c r="AG1670" s="14" t="s">
        <v>9349</v>
      </c>
      <c r="AH1670" s="14" t="s">
        <v>26</v>
      </c>
    </row>
    <row r="1671" spans="1:34" ht="67.5" x14ac:dyDescent="0.2">
      <c r="A1671" s="14" t="s">
        <v>26</v>
      </c>
      <c r="B1671" s="14" t="s">
        <v>6166</v>
      </c>
      <c r="C1671" s="14" t="s">
        <v>9350</v>
      </c>
      <c r="D1671" s="14" t="s">
        <v>9352</v>
      </c>
      <c r="E1671" s="14" t="s">
        <v>9353</v>
      </c>
      <c r="F1671" s="14" t="s">
        <v>33</v>
      </c>
      <c r="G1671" s="14"/>
      <c r="H1671" s="14"/>
      <c r="I1671" s="14" t="s">
        <v>34</v>
      </c>
      <c r="J1671" s="14" t="s">
        <v>34</v>
      </c>
      <c r="K1671" s="14"/>
      <c r="L1671" s="14"/>
      <c r="M1671" s="14"/>
      <c r="N1671" s="14"/>
      <c r="O1671" s="14"/>
      <c r="P1671" s="14"/>
      <c r="Q1671" s="14"/>
      <c r="R1671" s="14"/>
      <c r="S1671" s="14" t="s">
        <v>9354</v>
      </c>
      <c r="T1671" s="14" t="s">
        <v>9355</v>
      </c>
      <c r="U1671" s="17" t="s">
        <v>277</v>
      </c>
      <c r="V1671" s="18" t="str">
        <f>IF(ISNA(MATCH("*post*",U1671,0)),IF(ISNA(MATCH("*pre*",U1671,0)),IF(ISNUMBER(MATCH($U1671,Applicability!$A$2:$A$7,0)),"Y",IF(ISNUMBER(MATCH($U1671,Applicability!$B$2:$B$7,0)),"N",IF(ISNA(MATCH("*"&amp;Applicability!$C$2&amp;"*",U1671,0)),"","Y"))),""),"")</f>
        <v/>
      </c>
      <c r="Y1671" s="14" t="s">
        <v>9351</v>
      </c>
      <c r="Z1671" s="14" t="s">
        <v>26</v>
      </c>
      <c r="AA1671" s="14" t="s">
        <v>9062</v>
      </c>
      <c r="AB1671" s="14" t="s">
        <v>32</v>
      </c>
      <c r="AC1671" s="14" t="s">
        <v>35</v>
      </c>
      <c r="AD1671" s="14" t="s">
        <v>26</v>
      </c>
      <c r="AE1671" s="14" t="s">
        <v>26</v>
      </c>
      <c r="AF1671" s="14" t="s">
        <v>37</v>
      </c>
      <c r="AG1671" s="14" t="s">
        <v>26</v>
      </c>
      <c r="AH1671" s="14" t="s">
        <v>283</v>
      </c>
    </row>
    <row r="1672" spans="1:34" ht="94.5" x14ac:dyDescent="0.2">
      <c r="A1672" s="14" t="s">
        <v>26</v>
      </c>
      <c r="B1672" s="14" t="s">
        <v>6166</v>
      </c>
      <c r="C1672" s="14" t="s">
        <v>9356</v>
      </c>
      <c r="D1672" s="14" t="s">
        <v>9352</v>
      </c>
      <c r="E1672" s="14" t="s">
        <v>9359</v>
      </c>
      <c r="F1672" s="14" t="s">
        <v>33</v>
      </c>
      <c r="G1672" s="14"/>
      <c r="H1672" s="14"/>
      <c r="I1672" s="14" t="s">
        <v>73</v>
      </c>
      <c r="J1672" s="14" t="s">
        <v>73</v>
      </c>
      <c r="K1672" s="14"/>
      <c r="L1672" s="14"/>
      <c r="M1672" s="14"/>
      <c r="N1672" s="14"/>
      <c r="O1672" s="14"/>
      <c r="P1672" s="14"/>
      <c r="Q1672" s="14"/>
      <c r="R1672" s="14"/>
      <c r="S1672" s="14" t="s">
        <v>9360</v>
      </c>
      <c r="T1672" s="14" t="s">
        <v>45</v>
      </c>
      <c r="U1672" s="17" t="s">
        <v>277</v>
      </c>
      <c r="V1672" s="18" t="str">
        <f>IF(ISNA(MATCH("*post*",U1672,0)),IF(ISNA(MATCH("*pre*",U1672,0)),IF(ISNUMBER(MATCH($U1672,Applicability!$A$2:$A$7,0)),"Y",IF(ISNUMBER(MATCH($U1672,Applicability!$B$2:$B$7,0)),"N",IF(ISNA(MATCH("*"&amp;Applicability!$C$2&amp;"*",U1672,0)),"","Y"))),""),"")</f>
        <v/>
      </c>
      <c r="Y1672" s="14" t="s">
        <v>9357</v>
      </c>
      <c r="Z1672" s="14" t="s">
        <v>9358</v>
      </c>
      <c r="AA1672" s="14" t="s">
        <v>26</v>
      </c>
      <c r="AB1672" s="14" t="s">
        <v>32</v>
      </c>
      <c r="AC1672" s="14" t="s">
        <v>35</v>
      </c>
      <c r="AD1672" s="14" t="s">
        <v>26</v>
      </c>
      <c r="AE1672" s="14" t="s">
        <v>26</v>
      </c>
      <c r="AF1672" s="14" t="s">
        <v>37</v>
      </c>
      <c r="AG1672" s="14" t="s">
        <v>237</v>
      </c>
      <c r="AH1672" s="14" t="s">
        <v>26</v>
      </c>
    </row>
    <row r="1673" spans="1:34" ht="67.5" hidden="1" x14ac:dyDescent="0.2">
      <c r="A1673" s="14" t="s">
        <v>26</v>
      </c>
      <c r="B1673" s="14" t="s">
        <v>6166</v>
      </c>
      <c r="C1673" s="14" t="s">
        <v>9361</v>
      </c>
      <c r="D1673" s="14" t="s">
        <v>9364</v>
      </c>
      <c r="E1673" s="14" t="s">
        <v>9365</v>
      </c>
      <c r="F1673" s="14" t="s">
        <v>33</v>
      </c>
      <c r="G1673" s="14"/>
      <c r="H1673" s="14"/>
      <c r="I1673" s="14" t="s">
        <v>73</v>
      </c>
      <c r="J1673" s="14" t="s">
        <v>34</v>
      </c>
      <c r="K1673" s="14"/>
      <c r="L1673" s="14"/>
      <c r="M1673" s="14"/>
      <c r="N1673" s="14"/>
      <c r="O1673" s="14"/>
      <c r="P1673" s="14"/>
      <c r="Q1673" s="14"/>
      <c r="R1673" s="14"/>
      <c r="S1673" s="14" t="s">
        <v>9366</v>
      </c>
      <c r="T1673" s="14" t="s">
        <v>198</v>
      </c>
      <c r="U1673" s="17" t="s">
        <v>39</v>
      </c>
      <c r="V1673" s="18" t="str">
        <f>IF(ISNA(MATCH("*post*",U1673,0)),IF(ISNA(MATCH("*pre*",U1673,0)),IF(ISNUMBER(MATCH($U1673,Applicability!$A$2:$A$7,0)),"Y",IF(ISNUMBER(MATCH($U1673,Applicability!$B$2:$B$7,0)),"N",IF(ISNA(MATCH("*"&amp;Applicability!$C$2&amp;"*",U1673,0)),"","Y"))),""),"")</f>
        <v>Y</v>
      </c>
      <c r="Y1673" s="14" t="s">
        <v>9362</v>
      </c>
      <c r="Z1673" s="14" t="s">
        <v>26</v>
      </c>
      <c r="AA1673" s="14" t="s">
        <v>9363</v>
      </c>
      <c r="AB1673" s="14" t="s">
        <v>32</v>
      </c>
      <c r="AC1673" s="14" t="s">
        <v>35</v>
      </c>
      <c r="AD1673" s="14" t="s">
        <v>26</v>
      </c>
      <c r="AE1673" s="14" t="s">
        <v>26</v>
      </c>
      <c r="AF1673" s="14" t="s">
        <v>37</v>
      </c>
      <c r="AG1673" s="14" t="s">
        <v>26</v>
      </c>
      <c r="AH1673" s="14" t="s">
        <v>128</v>
      </c>
    </row>
    <row r="1674" spans="1:34" ht="67.5" hidden="1" x14ac:dyDescent="0.2">
      <c r="A1674" s="14" t="s">
        <v>26</v>
      </c>
      <c r="B1674" s="14" t="s">
        <v>6166</v>
      </c>
      <c r="C1674" s="14" t="s">
        <v>9367</v>
      </c>
      <c r="D1674" s="14" t="s">
        <v>9364</v>
      </c>
      <c r="E1674" s="14" t="s">
        <v>9369</v>
      </c>
      <c r="F1674" s="14" t="s">
        <v>163</v>
      </c>
      <c r="G1674" s="14" t="s">
        <v>73</v>
      </c>
      <c r="H1674" s="14" t="s">
        <v>73</v>
      </c>
      <c r="I1674" s="14" t="s">
        <v>876</v>
      </c>
      <c r="J1674" s="14" t="s">
        <v>73</v>
      </c>
      <c r="K1674" s="14"/>
      <c r="L1674" s="14"/>
      <c r="M1674" s="14"/>
      <c r="N1674" s="14"/>
      <c r="O1674" s="14"/>
      <c r="P1674" s="14"/>
      <c r="Q1674" s="14"/>
      <c r="R1674" s="14"/>
      <c r="S1674" s="14" t="s">
        <v>9370</v>
      </c>
      <c r="T1674" s="14" t="s">
        <v>237</v>
      </c>
      <c r="U1674" s="17" t="s">
        <v>39</v>
      </c>
      <c r="V1674" s="18" t="str">
        <f>IF(ISNA(MATCH("*post*",U1674,0)),IF(ISNA(MATCH("*pre*",U1674,0)),IF(ISNUMBER(MATCH($U1674,Applicability!$A$2:$A$7,0)),"Y",IF(ISNUMBER(MATCH($U1674,Applicability!$B$2:$B$7,0)),"N",IF(ISNA(MATCH("*"&amp;Applicability!$C$2&amp;"*",U1674,0)),"","Y"))),""),"")</f>
        <v>Y</v>
      </c>
      <c r="Y1674" s="14" t="s">
        <v>9368</v>
      </c>
      <c r="Z1674" s="14" t="s">
        <v>26</v>
      </c>
      <c r="AA1674" s="14" t="s">
        <v>9363</v>
      </c>
      <c r="AB1674" s="14" t="s">
        <v>162</v>
      </c>
      <c r="AC1674" s="14" t="s">
        <v>35</v>
      </c>
      <c r="AD1674" s="14" t="s">
        <v>26</v>
      </c>
      <c r="AE1674" s="14" t="s">
        <v>4708</v>
      </c>
      <c r="AF1674" s="14" t="s">
        <v>37</v>
      </c>
      <c r="AG1674" s="14" t="s">
        <v>26</v>
      </c>
      <c r="AH1674" s="14" t="s">
        <v>128</v>
      </c>
    </row>
    <row r="1675" spans="1:34" ht="67.5" hidden="1" x14ac:dyDescent="0.2">
      <c r="A1675" s="14" t="s">
        <v>26</v>
      </c>
      <c r="B1675" s="14" t="s">
        <v>6166</v>
      </c>
      <c r="C1675" s="14" t="s">
        <v>9371</v>
      </c>
      <c r="D1675" s="14" t="s">
        <v>9364</v>
      </c>
      <c r="E1675" s="14" t="s">
        <v>9373</v>
      </c>
      <c r="F1675" s="14" t="s">
        <v>33</v>
      </c>
      <c r="G1675" s="14" t="s">
        <v>73</v>
      </c>
      <c r="H1675" s="14" t="s">
        <v>73</v>
      </c>
      <c r="I1675" s="14" t="s">
        <v>876</v>
      </c>
      <c r="J1675" s="14" t="s">
        <v>73</v>
      </c>
      <c r="K1675" s="14"/>
      <c r="L1675" s="14"/>
      <c r="M1675" s="14"/>
      <c r="N1675" s="14"/>
      <c r="O1675" s="14"/>
      <c r="P1675" s="14"/>
      <c r="Q1675" s="14"/>
      <c r="R1675" s="14"/>
      <c r="S1675" s="14" t="s">
        <v>9374</v>
      </c>
      <c r="T1675" s="14" t="s">
        <v>237</v>
      </c>
      <c r="U1675" s="17" t="s">
        <v>39</v>
      </c>
      <c r="V1675" s="18" t="str">
        <f>IF(ISNA(MATCH("*post*",U1675,0)),IF(ISNA(MATCH("*pre*",U1675,0)),IF(ISNUMBER(MATCH($U1675,Applicability!$A$2:$A$7,0)),"Y",IF(ISNUMBER(MATCH($U1675,Applicability!$B$2:$B$7,0)),"N",IF(ISNA(MATCH("*"&amp;Applicability!$C$2&amp;"*",U1675,0)),"","Y"))),""),"")</f>
        <v>Y</v>
      </c>
      <c r="Y1675" s="14" t="s">
        <v>9372</v>
      </c>
      <c r="Z1675" s="14" t="s">
        <v>26</v>
      </c>
      <c r="AA1675" s="14" t="s">
        <v>9363</v>
      </c>
      <c r="AB1675" s="14" t="s">
        <v>32</v>
      </c>
      <c r="AC1675" s="14" t="s">
        <v>35</v>
      </c>
      <c r="AD1675" s="14" t="s">
        <v>26</v>
      </c>
      <c r="AE1675" s="14" t="s">
        <v>26</v>
      </c>
      <c r="AF1675" s="14" t="s">
        <v>37</v>
      </c>
      <c r="AG1675" s="14" t="s">
        <v>26</v>
      </c>
      <c r="AH1675" s="14" t="s">
        <v>128</v>
      </c>
    </row>
    <row r="1676" spans="1:34" ht="54" hidden="1" x14ac:dyDescent="0.2">
      <c r="A1676" s="14" t="s">
        <v>26</v>
      </c>
      <c r="B1676" s="14" t="s">
        <v>6166</v>
      </c>
      <c r="C1676" s="14" t="s">
        <v>9375</v>
      </c>
      <c r="D1676" s="14" t="s">
        <v>9364</v>
      </c>
      <c r="E1676" s="14" t="s">
        <v>9377</v>
      </c>
      <c r="F1676" s="14" t="s">
        <v>33</v>
      </c>
      <c r="G1676" s="14" t="s">
        <v>73</v>
      </c>
      <c r="H1676" s="14" t="s">
        <v>73</v>
      </c>
      <c r="I1676" s="14" t="s">
        <v>876</v>
      </c>
      <c r="J1676" s="14" t="s">
        <v>73</v>
      </c>
      <c r="K1676" s="14"/>
      <c r="L1676" s="14"/>
      <c r="M1676" s="14"/>
      <c r="N1676" s="14"/>
      <c r="O1676" s="14"/>
      <c r="P1676" s="14"/>
      <c r="Q1676" s="14"/>
      <c r="R1676" s="14"/>
      <c r="S1676" s="14" t="s">
        <v>9378</v>
      </c>
      <c r="T1676" s="14" t="s">
        <v>84</v>
      </c>
      <c r="U1676" s="17" t="s">
        <v>39</v>
      </c>
      <c r="V1676" s="18" t="str">
        <f>IF(ISNA(MATCH("*post*",U1676,0)),IF(ISNA(MATCH("*pre*",U1676,0)),IF(ISNUMBER(MATCH($U1676,Applicability!$A$2:$A$7,0)),"Y",IF(ISNUMBER(MATCH($U1676,Applicability!$B$2:$B$7,0)),"N",IF(ISNA(MATCH("*"&amp;Applicability!$C$2&amp;"*",U1676,0)),"","Y"))),""),"")</f>
        <v>Y</v>
      </c>
      <c r="Y1676" s="14" t="s">
        <v>9376</v>
      </c>
      <c r="Z1676" s="14" t="s">
        <v>26</v>
      </c>
      <c r="AA1676" s="14" t="s">
        <v>9363</v>
      </c>
      <c r="AB1676" s="14" t="s">
        <v>32</v>
      </c>
      <c r="AC1676" s="14" t="s">
        <v>35</v>
      </c>
      <c r="AD1676" s="14" t="s">
        <v>26</v>
      </c>
      <c r="AE1676" s="14" t="s">
        <v>26</v>
      </c>
      <c r="AF1676" s="14" t="s">
        <v>37</v>
      </c>
      <c r="AG1676" s="14" t="s">
        <v>26</v>
      </c>
      <c r="AH1676" s="14" t="s">
        <v>128</v>
      </c>
    </row>
    <row r="1677" spans="1:34" ht="54" hidden="1" x14ac:dyDescent="0.2">
      <c r="A1677" s="14" t="s">
        <v>26</v>
      </c>
      <c r="B1677" s="14" t="s">
        <v>6166</v>
      </c>
      <c r="C1677" s="14" t="s">
        <v>9379</v>
      </c>
      <c r="D1677" s="14" t="s">
        <v>9352</v>
      </c>
      <c r="E1677" s="14" t="s">
        <v>9383</v>
      </c>
      <c r="F1677" s="14" t="s">
        <v>33</v>
      </c>
      <c r="G1677" s="14" t="s">
        <v>73</v>
      </c>
      <c r="H1677" s="14" t="s">
        <v>34</v>
      </c>
      <c r="I1677" s="14" t="s">
        <v>876</v>
      </c>
      <c r="J1677" s="14" t="s">
        <v>34</v>
      </c>
      <c r="K1677" s="14"/>
      <c r="L1677" s="14"/>
      <c r="M1677" s="14"/>
      <c r="N1677" s="14"/>
      <c r="O1677" s="14"/>
      <c r="P1677" s="14"/>
      <c r="Q1677" s="14"/>
      <c r="R1677" s="14"/>
      <c r="S1677" s="14" t="s">
        <v>9384</v>
      </c>
      <c r="T1677" s="14" t="s">
        <v>62</v>
      </c>
      <c r="U1677" s="17" t="s">
        <v>39</v>
      </c>
      <c r="V1677" s="18" t="str">
        <f>IF(ISNA(MATCH("*post*",U1677,0)),IF(ISNA(MATCH("*pre*",U1677,0)),IF(ISNUMBER(MATCH($U1677,Applicability!$A$2:$A$7,0)),"Y",IF(ISNUMBER(MATCH($U1677,Applicability!$B$2:$B$7,0)),"N",IF(ISNA(MATCH("*"&amp;Applicability!$C$2&amp;"*",U1677,0)),"","Y"))),""),"")</f>
        <v>Y</v>
      </c>
      <c r="Y1677" s="14" t="s">
        <v>9380</v>
      </c>
      <c r="Z1677" s="14" t="s">
        <v>9381</v>
      </c>
      <c r="AA1677" s="14" t="s">
        <v>9382</v>
      </c>
      <c r="AB1677" s="14" t="s">
        <v>32</v>
      </c>
      <c r="AC1677" s="14" t="s">
        <v>35</v>
      </c>
      <c r="AD1677" s="14" t="s">
        <v>26</v>
      </c>
      <c r="AE1677" s="14" t="s">
        <v>26</v>
      </c>
      <c r="AF1677" s="14" t="s">
        <v>37</v>
      </c>
      <c r="AG1677" s="14" t="s">
        <v>8875</v>
      </c>
      <c r="AH1677" s="14" t="s">
        <v>128</v>
      </c>
    </row>
    <row r="1678" spans="1:34" ht="81" hidden="1" x14ac:dyDescent="0.2">
      <c r="A1678" s="14" t="s">
        <v>26</v>
      </c>
      <c r="B1678" s="14" t="s">
        <v>6166</v>
      </c>
      <c r="C1678" s="14" t="s">
        <v>9385</v>
      </c>
      <c r="D1678" s="14" t="s">
        <v>9388</v>
      </c>
      <c r="E1678" s="14" t="s">
        <v>9389</v>
      </c>
      <c r="F1678" s="14" t="s">
        <v>163</v>
      </c>
      <c r="G1678" s="14"/>
      <c r="H1678" s="14"/>
      <c r="I1678" s="14" t="s">
        <v>2548</v>
      </c>
      <c r="J1678" s="14" t="s">
        <v>9390</v>
      </c>
      <c r="K1678" s="14"/>
      <c r="L1678" s="14"/>
      <c r="M1678" s="14"/>
      <c r="N1678" s="14"/>
      <c r="O1678" s="14"/>
      <c r="P1678" s="14"/>
      <c r="Q1678" s="14"/>
      <c r="R1678" s="14"/>
      <c r="S1678" s="14" t="s">
        <v>9391</v>
      </c>
      <c r="T1678" s="14" t="s">
        <v>51</v>
      </c>
      <c r="U1678" s="17" t="s">
        <v>187</v>
      </c>
      <c r="V1678" s="18" t="str">
        <f>IF(ISNA(MATCH("*post*",U1678,0)),IF(ISNA(MATCH("*pre*",U1678,0)),IF(ISNUMBER(MATCH($U1678,Applicability!$A$2:$A$7,0)),"Y",IF(ISNUMBER(MATCH($U1678,Applicability!$B$2:$B$7,0)),"N",IF(ISNA(MATCH("*"&amp;Applicability!$C$2&amp;"*",U1678,0)),"","Y"))),""),"")</f>
        <v>N</v>
      </c>
      <c r="Y1678" s="14" t="s">
        <v>9386</v>
      </c>
      <c r="Z1678" s="14" t="s">
        <v>9387</v>
      </c>
      <c r="AA1678" s="14" t="s">
        <v>9363</v>
      </c>
      <c r="AB1678" s="14" t="s">
        <v>162</v>
      </c>
      <c r="AC1678" s="14" t="s">
        <v>74</v>
      </c>
      <c r="AD1678" s="14" t="s">
        <v>26</v>
      </c>
      <c r="AE1678" s="14" t="s">
        <v>26</v>
      </c>
      <c r="AF1678" s="14" t="s">
        <v>37</v>
      </c>
      <c r="AG1678" s="14" t="s">
        <v>1692</v>
      </c>
      <c r="AH1678" s="14" t="s">
        <v>128</v>
      </c>
    </row>
    <row r="1679" spans="1:34" ht="54" hidden="1" x14ac:dyDescent="0.2">
      <c r="A1679" s="14" t="s">
        <v>26</v>
      </c>
      <c r="B1679" s="14" t="s">
        <v>6166</v>
      </c>
      <c r="C1679" s="14" t="s">
        <v>9392</v>
      </c>
      <c r="D1679" s="14" t="s">
        <v>9388</v>
      </c>
      <c r="E1679" s="14" t="s">
        <v>9394</v>
      </c>
      <c r="F1679" s="14" t="s">
        <v>33</v>
      </c>
      <c r="G1679" s="14" t="s">
        <v>73</v>
      </c>
      <c r="H1679" s="14" t="s">
        <v>34</v>
      </c>
      <c r="I1679" s="14" t="s">
        <v>876</v>
      </c>
      <c r="J1679" s="14" t="s">
        <v>34</v>
      </c>
      <c r="K1679" s="14"/>
      <c r="L1679" s="14"/>
      <c r="M1679" s="14"/>
      <c r="N1679" s="14"/>
      <c r="O1679" s="14"/>
      <c r="P1679" s="14"/>
      <c r="Q1679" s="14"/>
      <c r="R1679" s="14"/>
      <c r="S1679" s="14" t="s">
        <v>9395</v>
      </c>
      <c r="T1679" s="14" t="s">
        <v>38</v>
      </c>
      <c r="U1679" s="17" t="s">
        <v>39</v>
      </c>
      <c r="V1679" s="18" t="str">
        <f>IF(ISNA(MATCH("*post*",U1679,0)),IF(ISNA(MATCH("*pre*",U1679,0)),IF(ISNUMBER(MATCH($U1679,Applicability!$A$2:$A$7,0)),"Y",IF(ISNUMBER(MATCH($U1679,Applicability!$B$2:$B$7,0)),"N",IF(ISNA(MATCH("*"&amp;Applicability!$C$2&amp;"*",U1679,0)),"","Y"))),""),"")</f>
        <v>Y</v>
      </c>
      <c r="Y1679" s="14" t="s">
        <v>9393</v>
      </c>
      <c r="Z1679" s="14" t="s">
        <v>26</v>
      </c>
      <c r="AA1679" s="14" t="s">
        <v>9363</v>
      </c>
      <c r="AB1679" s="14" t="s">
        <v>32</v>
      </c>
      <c r="AC1679" s="14" t="s">
        <v>35</v>
      </c>
      <c r="AD1679" s="14" t="s">
        <v>26</v>
      </c>
      <c r="AE1679" s="14" t="s">
        <v>4708</v>
      </c>
      <c r="AF1679" s="14" t="s">
        <v>37</v>
      </c>
      <c r="AG1679" s="14" t="s">
        <v>26</v>
      </c>
      <c r="AH1679" s="14" t="s">
        <v>128</v>
      </c>
    </row>
    <row r="1680" spans="1:34" ht="67.5" hidden="1" x14ac:dyDescent="0.2">
      <c r="A1680" s="14" t="s">
        <v>26</v>
      </c>
      <c r="B1680" s="14" t="s">
        <v>6166</v>
      </c>
      <c r="C1680" s="14" t="s">
        <v>9396</v>
      </c>
      <c r="D1680" s="14" t="s">
        <v>9388</v>
      </c>
      <c r="E1680" s="14" t="s">
        <v>9398</v>
      </c>
      <c r="F1680" s="14" t="s">
        <v>33</v>
      </c>
      <c r="G1680" s="14"/>
      <c r="H1680" s="14"/>
      <c r="I1680" s="14" t="s">
        <v>73</v>
      </c>
      <c r="J1680" s="14" t="s">
        <v>34</v>
      </c>
      <c r="K1680" s="14"/>
      <c r="L1680" s="14"/>
      <c r="M1680" s="14"/>
      <c r="N1680" s="14"/>
      <c r="O1680" s="14"/>
      <c r="P1680" s="14"/>
      <c r="Q1680" s="14"/>
      <c r="R1680" s="14"/>
      <c r="S1680" s="14" t="s">
        <v>9399</v>
      </c>
      <c r="T1680" s="14" t="s">
        <v>62</v>
      </c>
      <c r="U1680" s="17" t="s">
        <v>39</v>
      </c>
      <c r="V1680" s="18" t="str">
        <f>IF(ISNA(MATCH("*post*",U1680,0)),IF(ISNA(MATCH("*pre*",U1680,0)),IF(ISNUMBER(MATCH($U1680,Applicability!$A$2:$A$7,0)),"Y",IF(ISNUMBER(MATCH($U1680,Applicability!$B$2:$B$7,0)),"N",IF(ISNA(MATCH("*"&amp;Applicability!$C$2&amp;"*",U1680,0)),"","Y"))),""),"")</f>
        <v>Y</v>
      </c>
      <c r="Y1680" s="14" t="s">
        <v>9397</v>
      </c>
      <c r="Z1680" s="14" t="s">
        <v>26</v>
      </c>
      <c r="AA1680" s="14" t="s">
        <v>9363</v>
      </c>
      <c r="AB1680" s="14" t="s">
        <v>32</v>
      </c>
      <c r="AC1680" s="14" t="s">
        <v>35</v>
      </c>
      <c r="AD1680" s="14" t="s">
        <v>26</v>
      </c>
      <c r="AE1680" s="14" t="s">
        <v>26</v>
      </c>
      <c r="AF1680" s="14" t="s">
        <v>37</v>
      </c>
      <c r="AG1680" s="14" t="s">
        <v>26</v>
      </c>
      <c r="AH1680" s="14" t="s">
        <v>128</v>
      </c>
    </row>
    <row r="1681" spans="1:34" ht="67.5" hidden="1" x14ac:dyDescent="0.2">
      <c r="A1681" s="14" t="s">
        <v>26</v>
      </c>
      <c r="B1681" s="14" t="s">
        <v>6166</v>
      </c>
      <c r="C1681" s="14" t="s">
        <v>9400</v>
      </c>
      <c r="D1681" s="14" t="s">
        <v>9388</v>
      </c>
      <c r="E1681" s="14" t="s">
        <v>9402</v>
      </c>
      <c r="F1681" s="14" t="s">
        <v>33</v>
      </c>
      <c r="G1681" s="14" t="s">
        <v>73</v>
      </c>
      <c r="H1681" s="14" t="s">
        <v>73</v>
      </c>
      <c r="I1681" s="14" t="s">
        <v>876</v>
      </c>
      <c r="J1681" s="14" t="s">
        <v>73</v>
      </c>
      <c r="K1681" s="14"/>
      <c r="L1681" s="14"/>
      <c r="M1681" s="14"/>
      <c r="N1681" s="14"/>
      <c r="O1681" s="14"/>
      <c r="P1681" s="14"/>
      <c r="Q1681" s="14"/>
      <c r="R1681" s="14"/>
      <c r="S1681" s="14" t="s">
        <v>9403</v>
      </c>
      <c r="T1681" s="14" t="s">
        <v>62</v>
      </c>
      <c r="U1681" s="17" t="s">
        <v>39</v>
      </c>
      <c r="V1681" s="18" t="str">
        <f>IF(ISNA(MATCH("*post*",U1681,0)),IF(ISNA(MATCH("*pre*",U1681,0)),IF(ISNUMBER(MATCH($U1681,Applicability!$A$2:$A$7,0)),"Y",IF(ISNUMBER(MATCH($U1681,Applicability!$B$2:$B$7,0)),"N",IF(ISNA(MATCH("*"&amp;Applicability!$C$2&amp;"*",U1681,0)),"","Y"))),""),"")</f>
        <v>Y</v>
      </c>
      <c r="Y1681" s="14" t="s">
        <v>9401</v>
      </c>
      <c r="Z1681" s="14" t="s">
        <v>26</v>
      </c>
      <c r="AA1681" s="14" t="s">
        <v>9363</v>
      </c>
      <c r="AB1681" s="14" t="s">
        <v>32</v>
      </c>
      <c r="AC1681" s="14" t="s">
        <v>35</v>
      </c>
      <c r="AD1681" s="14" t="s">
        <v>26</v>
      </c>
      <c r="AE1681" s="14" t="s">
        <v>26</v>
      </c>
      <c r="AF1681" s="14" t="s">
        <v>37</v>
      </c>
      <c r="AG1681" s="14" t="s">
        <v>26</v>
      </c>
      <c r="AH1681" s="14" t="s">
        <v>128</v>
      </c>
    </row>
    <row r="1682" spans="1:34" ht="67.5" hidden="1" x14ac:dyDescent="0.2">
      <c r="A1682" s="14" t="s">
        <v>26</v>
      </c>
      <c r="B1682" s="14" t="s">
        <v>6166</v>
      </c>
      <c r="C1682" s="14" t="s">
        <v>9404</v>
      </c>
      <c r="D1682" s="14" t="s">
        <v>9388</v>
      </c>
      <c r="E1682" s="14" t="s">
        <v>9406</v>
      </c>
      <c r="F1682" s="14" t="s">
        <v>163</v>
      </c>
      <c r="G1682" s="14" t="s">
        <v>73</v>
      </c>
      <c r="H1682" s="14" t="s">
        <v>73</v>
      </c>
      <c r="I1682" s="14" t="s">
        <v>876</v>
      </c>
      <c r="J1682" s="14" t="s">
        <v>73</v>
      </c>
      <c r="K1682" s="14"/>
      <c r="L1682" s="14"/>
      <c r="M1682" s="14"/>
      <c r="N1682" s="14"/>
      <c r="O1682" s="14"/>
      <c r="P1682" s="14"/>
      <c r="Q1682" s="14"/>
      <c r="R1682" s="14"/>
      <c r="S1682" s="14" t="s">
        <v>9407</v>
      </c>
      <c r="T1682" s="14" t="s">
        <v>62</v>
      </c>
      <c r="U1682" s="17" t="s">
        <v>39</v>
      </c>
      <c r="V1682" s="18" t="str">
        <f>IF(ISNA(MATCH("*post*",U1682,0)),IF(ISNA(MATCH("*pre*",U1682,0)),IF(ISNUMBER(MATCH($U1682,Applicability!$A$2:$A$7,0)),"Y",IF(ISNUMBER(MATCH($U1682,Applicability!$B$2:$B$7,0)),"N",IF(ISNA(MATCH("*"&amp;Applicability!$C$2&amp;"*",U1682,0)),"","Y"))),""),"")</f>
        <v>Y</v>
      </c>
      <c r="Y1682" s="14" t="s">
        <v>9405</v>
      </c>
      <c r="Z1682" s="14" t="s">
        <v>26</v>
      </c>
      <c r="AA1682" s="14" t="s">
        <v>9363</v>
      </c>
      <c r="AB1682" s="14" t="s">
        <v>162</v>
      </c>
      <c r="AC1682" s="14" t="s">
        <v>35</v>
      </c>
      <c r="AD1682" s="14" t="s">
        <v>26</v>
      </c>
      <c r="AE1682" s="14" t="s">
        <v>4708</v>
      </c>
      <c r="AF1682" s="14" t="s">
        <v>37</v>
      </c>
      <c r="AG1682" s="14" t="s">
        <v>26</v>
      </c>
      <c r="AH1682" s="14" t="s">
        <v>128</v>
      </c>
    </row>
    <row r="1683" spans="1:34" ht="54" hidden="1" x14ac:dyDescent="0.2">
      <c r="A1683" s="14" t="s">
        <v>26</v>
      </c>
      <c r="B1683" s="14" t="s">
        <v>6166</v>
      </c>
      <c r="C1683" s="14" t="s">
        <v>9408</v>
      </c>
      <c r="D1683" s="14" t="s">
        <v>9388</v>
      </c>
      <c r="E1683" s="14" t="s">
        <v>9410</v>
      </c>
      <c r="F1683" s="14" t="s">
        <v>33</v>
      </c>
      <c r="G1683" s="14" t="s">
        <v>73</v>
      </c>
      <c r="H1683" s="14" t="s">
        <v>73</v>
      </c>
      <c r="I1683" s="14" t="s">
        <v>876</v>
      </c>
      <c r="J1683" s="14" t="s">
        <v>73</v>
      </c>
      <c r="K1683" s="14"/>
      <c r="L1683" s="14"/>
      <c r="M1683" s="14"/>
      <c r="N1683" s="14"/>
      <c r="O1683" s="14"/>
      <c r="P1683" s="14"/>
      <c r="Q1683" s="14"/>
      <c r="R1683" s="14"/>
      <c r="S1683" s="14" t="s">
        <v>9411</v>
      </c>
      <c r="T1683" s="14" t="s">
        <v>84</v>
      </c>
      <c r="U1683" s="17" t="s">
        <v>39</v>
      </c>
      <c r="V1683" s="18" t="str">
        <f>IF(ISNA(MATCH("*post*",U1683,0)),IF(ISNA(MATCH("*pre*",U1683,0)),IF(ISNUMBER(MATCH($U1683,Applicability!$A$2:$A$7,0)),"Y",IF(ISNUMBER(MATCH($U1683,Applicability!$B$2:$B$7,0)),"N",IF(ISNA(MATCH("*"&amp;Applicability!$C$2&amp;"*",U1683,0)),"","Y"))),""),"")</f>
        <v>Y</v>
      </c>
      <c r="Y1683" s="14" t="s">
        <v>9409</v>
      </c>
      <c r="Z1683" s="14" t="s">
        <v>26</v>
      </c>
      <c r="AA1683" s="14" t="s">
        <v>9363</v>
      </c>
      <c r="AB1683" s="14" t="s">
        <v>32</v>
      </c>
      <c r="AC1683" s="14" t="s">
        <v>35</v>
      </c>
      <c r="AD1683" s="14" t="s">
        <v>26</v>
      </c>
      <c r="AE1683" s="14" t="s">
        <v>26</v>
      </c>
      <c r="AF1683" s="14" t="s">
        <v>37</v>
      </c>
      <c r="AG1683" s="14" t="s">
        <v>26</v>
      </c>
      <c r="AH1683" s="14" t="s">
        <v>128</v>
      </c>
    </row>
    <row r="1684" spans="1:34" ht="54" hidden="1" x14ac:dyDescent="0.2">
      <c r="A1684" s="14" t="s">
        <v>26</v>
      </c>
      <c r="B1684" s="14" t="s">
        <v>6166</v>
      </c>
      <c r="C1684" s="14" t="s">
        <v>9412</v>
      </c>
      <c r="D1684" s="14" t="s">
        <v>9414</v>
      </c>
      <c r="E1684" s="14" t="s">
        <v>9415</v>
      </c>
      <c r="F1684" s="14" t="s">
        <v>33</v>
      </c>
      <c r="G1684" s="14" t="s">
        <v>73</v>
      </c>
      <c r="H1684" s="14" t="s">
        <v>34</v>
      </c>
      <c r="I1684" s="14" t="s">
        <v>876</v>
      </c>
      <c r="J1684" s="14" t="s">
        <v>34</v>
      </c>
      <c r="K1684" s="14"/>
      <c r="L1684" s="14"/>
      <c r="M1684" s="14"/>
      <c r="N1684" s="14"/>
      <c r="O1684" s="14"/>
      <c r="P1684" s="14"/>
      <c r="Q1684" s="14"/>
      <c r="R1684" s="14"/>
      <c r="S1684" s="14" t="s">
        <v>9416</v>
      </c>
      <c r="T1684" s="14" t="s">
        <v>38</v>
      </c>
      <c r="U1684" s="17" t="s">
        <v>39</v>
      </c>
      <c r="V1684" s="18" t="str">
        <f>IF(ISNA(MATCH("*post*",U1684,0)),IF(ISNA(MATCH("*pre*",U1684,0)),IF(ISNUMBER(MATCH($U1684,Applicability!$A$2:$A$7,0)),"Y",IF(ISNUMBER(MATCH($U1684,Applicability!$B$2:$B$7,0)),"N",IF(ISNA(MATCH("*"&amp;Applicability!$C$2&amp;"*",U1684,0)),"","Y"))),""),"")</f>
        <v>Y</v>
      </c>
      <c r="Y1684" s="14" t="s">
        <v>9413</v>
      </c>
      <c r="Z1684" s="14" t="s">
        <v>26</v>
      </c>
      <c r="AA1684" s="14" t="s">
        <v>9363</v>
      </c>
      <c r="AB1684" s="14" t="s">
        <v>32</v>
      </c>
      <c r="AC1684" s="14" t="s">
        <v>35</v>
      </c>
      <c r="AD1684" s="14" t="s">
        <v>26</v>
      </c>
      <c r="AE1684" s="14" t="s">
        <v>4708</v>
      </c>
      <c r="AF1684" s="14" t="s">
        <v>37</v>
      </c>
      <c r="AG1684" s="14" t="s">
        <v>26</v>
      </c>
      <c r="AH1684" s="14" t="s">
        <v>128</v>
      </c>
    </row>
    <row r="1685" spans="1:34" ht="81" hidden="1" x14ac:dyDescent="0.2">
      <c r="A1685" s="14" t="s">
        <v>26</v>
      </c>
      <c r="B1685" s="14" t="s">
        <v>6166</v>
      </c>
      <c r="C1685" s="14" t="s">
        <v>9417</v>
      </c>
      <c r="D1685" s="14" t="s">
        <v>9414</v>
      </c>
      <c r="E1685" s="14" t="s">
        <v>9420</v>
      </c>
      <c r="F1685" s="14" t="s">
        <v>163</v>
      </c>
      <c r="G1685" s="14"/>
      <c r="H1685" s="14"/>
      <c r="I1685" s="14" t="s">
        <v>2548</v>
      </c>
      <c r="J1685" s="14" t="s">
        <v>9390</v>
      </c>
      <c r="K1685" s="14"/>
      <c r="L1685" s="14"/>
      <c r="M1685" s="14"/>
      <c r="N1685" s="14"/>
      <c r="O1685" s="14"/>
      <c r="P1685" s="14"/>
      <c r="Q1685" s="14"/>
      <c r="R1685" s="14"/>
      <c r="S1685" s="14" t="s">
        <v>9421</v>
      </c>
      <c r="T1685" s="14" t="s">
        <v>51</v>
      </c>
      <c r="U1685" s="17" t="s">
        <v>187</v>
      </c>
      <c r="V1685" s="18" t="str">
        <f>IF(ISNA(MATCH("*post*",U1685,0)),IF(ISNA(MATCH("*pre*",U1685,0)),IF(ISNUMBER(MATCH($U1685,Applicability!$A$2:$A$7,0)),"Y",IF(ISNUMBER(MATCH($U1685,Applicability!$B$2:$B$7,0)),"N",IF(ISNA(MATCH("*"&amp;Applicability!$C$2&amp;"*",U1685,0)),"","Y"))),""),"")</f>
        <v>N</v>
      </c>
      <c r="Y1685" s="14" t="s">
        <v>9418</v>
      </c>
      <c r="Z1685" s="14" t="s">
        <v>9419</v>
      </c>
      <c r="AA1685" s="14" t="s">
        <v>9363</v>
      </c>
      <c r="AB1685" s="14" t="s">
        <v>162</v>
      </c>
      <c r="AC1685" s="14" t="s">
        <v>74</v>
      </c>
      <c r="AD1685" s="14" t="s">
        <v>26</v>
      </c>
      <c r="AE1685" s="14" t="s">
        <v>26</v>
      </c>
      <c r="AF1685" s="14" t="s">
        <v>37</v>
      </c>
      <c r="AG1685" s="14" t="s">
        <v>1692</v>
      </c>
      <c r="AH1685" s="14" t="s">
        <v>128</v>
      </c>
    </row>
    <row r="1686" spans="1:34" ht="67.5" hidden="1" x14ac:dyDescent="0.2">
      <c r="A1686" s="14" t="s">
        <v>26</v>
      </c>
      <c r="B1686" s="14" t="s">
        <v>6166</v>
      </c>
      <c r="C1686" s="14" t="s">
        <v>9422</v>
      </c>
      <c r="D1686" s="14" t="s">
        <v>9414</v>
      </c>
      <c r="E1686" s="14" t="s">
        <v>9424</v>
      </c>
      <c r="F1686" s="14" t="s">
        <v>33</v>
      </c>
      <c r="G1686" s="14"/>
      <c r="H1686" s="14"/>
      <c r="I1686" s="14" t="s">
        <v>73</v>
      </c>
      <c r="J1686" s="14" t="s">
        <v>34</v>
      </c>
      <c r="K1686" s="14"/>
      <c r="L1686" s="14"/>
      <c r="M1686" s="14"/>
      <c r="N1686" s="14"/>
      <c r="O1686" s="14"/>
      <c r="P1686" s="14"/>
      <c r="Q1686" s="14"/>
      <c r="R1686" s="14"/>
      <c r="S1686" s="14" t="s">
        <v>9425</v>
      </c>
      <c r="T1686" s="14" t="s">
        <v>38</v>
      </c>
      <c r="U1686" s="17" t="s">
        <v>39</v>
      </c>
      <c r="V1686" s="18" t="str">
        <f>IF(ISNA(MATCH("*post*",U1686,0)),IF(ISNA(MATCH("*pre*",U1686,0)),IF(ISNUMBER(MATCH($U1686,Applicability!$A$2:$A$7,0)),"Y",IF(ISNUMBER(MATCH($U1686,Applicability!$B$2:$B$7,0)),"N",IF(ISNA(MATCH("*"&amp;Applicability!$C$2&amp;"*",U1686,0)),"","Y"))),""),"")</f>
        <v>Y</v>
      </c>
      <c r="Y1686" s="14" t="s">
        <v>9423</v>
      </c>
      <c r="Z1686" s="14" t="s">
        <v>26</v>
      </c>
      <c r="AA1686" s="14" t="s">
        <v>9363</v>
      </c>
      <c r="AB1686" s="14" t="s">
        <v>32</v>
      </c>
      <c r="AC1686" s="14" t="s">
        <v>35</v>
      </c>
      <c r="AD1686" s="14" t="s">
        <v>26</v>
      </c>
      <c r="AE1686" s="14" t="s">
        <v>26</v>
      </c>
      <c r="AF1686" s="14" t="s">
        <v>37</v>
      </c>
      <c r="AG1686" s="14" t="s">
        <v>26</v>
      </c>
      <c r="AH1686" s="14" t="s">
        <v>128</v>
      </c>
    </row>
    <row r="1687" spans="1:34" ht="67.5" hidden="1" x14ac:dyDescent="0.2">
      <c r="A1687" s="14" t="s">
        <v>26</v>
      </c>
      <c r="B1687" s="14" t="s">
        <v>6166</v>
      </c>
      <c r="C1687" s="14" t="s">
        <v>9426</v>
      </c>
      <c r="D1687" s="14" t="s">
        <v>9414</v>
      </c>
      <c r="E1687" s="14" t="s">
        <v>9428</v>
      </c>
      <c r="F1687" s="14" t="s">
        <v>33</v>
      </c>
      <c r="G1687" s="14" t="s">
        <v>73</v>
      </c>
      <c r="H1687" s="14" t="s">
        <v>73</v>
      </c>
      <c r="I1687" s="14" t="s">
        <v>876</v>
      </c>
      <c r="J1687" s="14" t="s">
        <v>73</v>
      </c>
      <c r="K1687" s="14"/>
      <c r="L1687" s="14"/>
      <c r="M1687" s="14"/>
      <c r="N1687" s="14"/>
      <c r="O1687" s="14"/>
      <c r="P1687" s="14"/>
      <c r="Q1687" s="14"/>
      <c r="R1687" s="14"/>
      <c r="S1687" s="14" t="s">
        <v>9429</v>
      </c>
      <c r="T1687" s="14" t="s">
        <v>62</v>
      </c>
      <c r="U1687" s="17" t="s">
        <v>39</v>
      </c>
      <c r="V1687" s="18" t="str">
        <f>IF(ISNA(MATCH("*post*",U1687,0)),IF(ISNA(MATCH("*pre*",U1687,0)),IF(ISNUMBER(MATCH($U1687,Applicability!$A$2:$A$7,0)),"Y",IF(ISNUMBER(MATCH($U1687,Applicability!$B$2:$B$7,0)),"N",IF(ISNA(MATCH("*"&amp;Applicability!$C$2&amp;"*",U1687,0)),"","Y"))),""),"")</f>
        <v>Y</v>
      </c>
      <c r="Y1687" s="14" t="s">
        <v>9427</v>
      </c>
      <c r="Z1687" s="14" t="s">
        <v>26</v>
      </c>
      <c r="AA1687" s="14" t="s">
        <v>9363</v>
      </c>
      <c r="AB1687" s="14" t="s">
        <v>32</v>
      </c>
      <c r="AC1687" s="14" t="s">
        <v>35</v>
      </c>
      <c r="AD1687" s="14" t="s">
        <v>26</v>
      </c>
      <c r="AE1687" s="14" t="s">
        <v>26</v>
      </c>
      <c r="AF1687" s="14" t="s">
        <v>37</v>
      </c>
      <c r="AG1687" s="14" t="s">
        <v>26</v>
      </c>
      <c r="AH1687" s="14" t="s">
        <v>128</v>
      </c>
    </row>
    <row r="1688" spans="1:34" ht="67.5" hidden="1" x14ac:dyDescent="0.2">
      <c r="A1688" s="14" t="s">
        <v>26</v>
      </c>
      <c r="B1688" s="14" t="s">
        <v>6166</v>
      </c>
      <c r="C1688" s="14" t="s">
        <v>9430</v>
      </c>
      <c r="D1688" s="14" t="s">
        <v>9414</v>
      </c>
      <c r="E1688" s="14" t="s">
        <v>9432</v>
      </c>
      <c r="F1688" s="14" t="s">
        <v>163</v>
      </c>
      <c r="G1688" s="14" t="s">
        <v>73</v>
      </c>
      <c r="H1688" s="14" t="s">
        <v>73</v>
      </c>
      <c r="I1688" s="14" t="s">
        <v>876</v>
      </c>
      <c r="J1688" s="14" t="s">
        <v>73</v>
      </c>
      <c r="K1688" s="14"/>
      <c r="L1688" s="14"/>
      <c r="M1688" s="14"/>
      <c r="N1688" s="14"/>
      <c r="O1688" s="14"/>
      <c r="P1688" s="14"/>
      <c r="Q1688" s="14"/>
      <c r="R1688" s="14"/>
      <c r="S1688" s="14" t="s">
        <v>9433</v>
      </c>
      <c r="T1688" s="14" t="s">
        <v>62</v>
      </c>
      <c r="U1688" s="17" t="s">
        <v>39</v>
      </c>
      <c r="V1688" s="18" t="str">
        <f>IF(ISNA(MATCH("*post*",U1688,0)),IF(ISNA(MATCH("*pre*",U1688,0)),IF(ISNUMBER(MATCH($U1688,Applicability!$A$2:$A$7,0)),"Y",IF(ISNUMBER(MATCH($U1688,Applicability!$B$2:$B$7,0)),"N",IF(ISNA(MATCH("*"&amp;Applicability!$C$2&amp;"*",U1688,0)),"","Y"))),""),"")</f>
        <v>Y</v>
      </c>
      <c r="Y1688" s="14" t="s">
        <v>9431</v>
      </c>
      <c r="Z1688" s="14" t="s">
        <v>26</v>
      </c>
      <c r="AA1688" s="14" t="s">
        <v>9363</v>
      </c>
      <c r="AB1688" s="14" t="s">
        <v>162</v>
      </c>
      <c r="AC1688" s="14" t="s">
        <v>35</v>
      </c>
      <c r="AD1688" s="14" t="s">
        <v>26</v>
      </c>
      <c r="AE1688" s="14" t="s">
        <v>4708</v>
      </c>
      <c r="AF1688" s="14" t="s">
        <v>37</v>
      </c>
      <c r="AG1688" s="14" t="s">
        <v>26</v>
      </c>
      <c r="AH1688" s="14" t="s">
        <v>128</v>
      </c>
    </row>
    <row r="1689" spans="1:34" ht="54" hidden="1" x14ac:dyDescent="0.2">
      <c r="A1689" s="14" t="s">
        <v>26</v>
      </c>
      <c r="B1689" s="14" t="s">
        <v>6166</v>
      </c>
      <c r="C1689" s="14" t="s">
        <v>9434</v>
      </c>
      <c r="D1689" s="14" t="s">
        <v>9414</v>
      </c>
      <c r="E1689" s="14" t="s">
        <v>9436</v>
      </c>
      <c r="F1689" s="14" t="s">
        <v>33</v>
      </c>
      <c r="G1689" s="14" t="s">
        <v>73</v>
      </c>
      <c r="H1689" s="14" t="s">
        <v>73</v>
      </c>
      <c r="I1689" s="14" t="s">
        <v>876</v>
      </c>
      <c r="J1689" s="14" t="s">
        <v>73</v>
      </c>
      <c r="K1689" s="14"/>
      <c r="L1689" s="14"/>
      <c r="M1689" s="14"/>
      <c r="N1689" s="14"/>
      <c r="O1689" s="14"/>
      <c r="P1689" s="14"/>
      <c r="Q1689" s="14"/>
      <c r="R1689" s="14"/>
      <c r="S1689" s="14" t="s">
        <v>9437</v>
      </c>
      <c r="T1689" s="14" t="s">
        <v>84</v>
      </c>
      <c r="U1689" s="17" t="s">
        <v>39</v>
      </c>
      <c r="V1689" s="18" t="str">
        <f>IF(ISNA(MATCH("*post*",U1689,0)),IF(ISNA(MATCH("*pre*",U1689,0)),IF(ISNUMBER(MATCH($U1689,Applicability!$A$2:$A$7,0)),"Y",IF(ISNUMBER(MATCH($U1689,Applicability!$B$2:$B$7,0)),"N",IF(ISNA(MATCH("*"&amp;Applicability!$C$2&amp;"*",U1689,0)),"","Y"))),""),"")</f>
        <v>Y</v>
      </c>
      <c r="Y1689" s="14" t="s">
        <v>9435</v>
      </c>
      <c r="Z1689" s="14" t="s">
        <v>26</v>
      </c>
      <c r="AA1689" s="14" t="s">
        <v>9363</v>
      </c>
      <c r="AB1689" s="14" t="s">
        <v>32</v>
      </c>
      <c r="AC1689" s="14" t="s">
        <v>35</v>
      </c>
      <c r="AD1689" s="14" t="s">
        <v>26</v>
      </c>
      <c r="AE1689" s="14" t="s">
        <v>26</v>
      </c>
      <c r="AF1689" s="14" t="s">
        <v>37</v>
      </c>
      <c r="AG1689" s="14" t="s">
        <v>26</v>
      </c>
      <c r="AH1689" s="14" t="s">
        <v>128</v>
      </c>
    </row>
    <row r="1690" spans="1:34" ht="81" hidden="1" x14ac:dyDescent="0.2">
      <c r="A1690" s="14" t="s">
        <v>26</v>
      </c>
      <c r="B1690" s="14" t="s">
        <v>6166</v>
      </c>
      <c r="C1690" s="14" t="s">
        <v>9438</v>
      </c>
      <c r="D1690" s="14" t="s">
        <v>9441</v>
      </c>
      <c r="E1690" s="14" t="s">
        <v>9442</v>
      </c>
      <c r="F1690" s="14" t="s">
        <v>163</v>
      </c>
      <c r="G1690" s="14"/>
      <c r="H1690" s="14"/>
      <c r="I1690" s="14" t="s">
        <v>2548</v>
      </c>
      <c r="J1690" s="14" t="s">
        <v>9390</v>
      </c>
      <c r="K1690" s="14"/>
      <c r="L1690" s="14"/>
      <c r="M1690" s="14"/>
      <c r="N1690" s="14"/>
      <c r="O1690" s="14"/>
      <c r="P1690" s="14"/>
      <c r="Q1690" s="14"/>
      <c r="R1690" s="14"/>
      <c r="S1690" s="14" t="s">
        <v>9443</v>
      </c>
      <c r="T1690" s="14" t="s">
        <v>3756</v>
      </c>
      <c r="U1690" s="17" t="s">
        <v>187</v>
      </c>
      <c r="V1690" s="18" t="str">
        <f>IF(ISNA(MATCH("*post*",U1690,0)),IF(ISNA(MATCH("*pre*",U1690,0)),IF(ISNUMBER(MATCH($U1690,Applicability!$A$2:$A$7,0)),"Y",IF(ISNUMBER(MATCH($U1690,Applicability!$B$2:$B$7,0)),"N",IF(ISNA(MATCH("*"&amp;Applicability!$C$2&amp;"*",U1690,0)),"","Y"))),""),"")</f>
        <v>N</v>
      </c>
      <c r="Y1690" s="14" t="s">
        <v>9439</v>
      </c>
      <c r="Z1690" s="14" t="s">
        <v>9440</v>
      </c>
      <c r="AA1690" s="14" t="s">
        <v>9363</v>
      </c>
      <c r="AB1690" s="14" t="s">
        <v>162</v>
      </c>
      <c r="AC1690" s="14" t="s">
        <v>74</v>
      </c>
      <c r="AD1690" s="14" t="s">
        <v>26</v>
      </c>
      <c r="AE1690" s="14" t="s">
        <v>26</v>
      </c>
      <c r="AF1690" s="14" t="s">
        <v>37</v>
      </c>
      <c r="AG1690" s="14" t="s">
        <v>2513</v>
      </c>
      <c r="AH1690" s="14" t="s">
        <v>128</v>
      </c>
    </row>
    <row r="1691" spans="1:34" ht="54" hidden="1" x14ac:dyDescent="0.2">
      <c r="A1691" s="14" t="s">
        <v>26</v>
      </c>
      <c r="B1691" s="14" t="s">
        <v>6166</v>
      </c>
      <c r="C1691" s="14" t="s">
        <v>9444</v>
      </c>
      <c r="D1691" s="14" t="s">
        <v>9441</v>
      </c>
      <c r="E1691" s="14" t="s">
        <v>9446</v>
      </c>
      <c r="F1691" s="14" t="s">
        <v>33</v>
      </c>
      <c r="G1691" s="14" t="s">
        <v>73</v>
      </c>
      <c r="H1691" s="14" t="s">
        <v>34</v>
      </c>
      <c r="I1691" s="14" t="s">
        <v>876</v>
      </c>
      <c r="J1691" s="14" t="s">
        <v>34</v>
      </c>
      <c r="K1691" s="14"/>
      <c r="L1691" s="14"/>
      <c r="M1691" s="14"/>
      <c r="N1691" s="14"/>
      <c r="O1691" s="14"/>
      <c r="P1691" s="14"/>
      <c r="Q1691" s="14"/>
      <c r="R1691" s="14"/>
      <c r="S1691" s="14" t="s">
        <v>9447</v>
      </c>
      <c r="T1691" s="14" t="s">
        <v>84</v>
      </c>
      <c r="U1691" s="17" t="s">
        <v>39</v>
      </c>
      <c r="V1691" s="18" t="str">
        <f>IF(ISNA(MATCH("*post*",U1691,0)),IF(ISNA(MATCH("*pre*",U1691,0)),IF(ISNUMBER(MATCH($U1691,Applicability!$A$2:$A$7,0)),"Y",IF(ISNUMBER(MATCH($U1691,Applicability!$B$2:$B$7,0)),"N",IF(ISNA(MATCH("*"&amp;Applicability!$C$2&amp;"*",U1691,0)),"","Y"))),""),"")</f>
        <v>Y</v>
      </c>
      <c r="Y1691" s="14" t="s">
        <v>9445</v>
      </c>
      <c r="Z1691" s="14" t="s">
        <v>26</v>
      </c>
      <c r="AA1691" s="14" t="s">
        <v>9363</v>
      </c>
      <c r="AB1691" s="14" t="s">
        <v>32</v>
      </c>
      <c r="AC1691" s="14" t="s">
        <v>35</v>
      </c>
      <c r="AD1691" s="14" t="s">
        <v>26</v>
      </c>
      <c r="AE1691" s="14" t="s">
        <v>4708</v>
      </c>
      <c r="AF1691" s="14" t="s">
        <v>37</v>
      </c>
      <c r="AG1691" s="14" t="s">
        <v>26</v>
      </c>
      <c r="AH1691" s="14" t="s">
        <v>128</v>
      </c>
    </row>
    <row r="1692" spans="1:34" ht="67.5" hidden="1" x14ac:dyDescent="0.2">
      <c r="A1692" s="14" t="s">
        <v>26</v>
      </c>
      <c r="B1692" s="14" t="s">
        <v>6166</v>
      </c>
      <c r="C1692" s="14" t="s">
        <v>9448</v>
      </c>
      <c r="D1692" s="14" t="s">
        <v>9441</v>
      </c>
      <c r="E1692" s="14" t="s">
        <v>9450</v>
      </c>
      <c r="F1692" s="14" t="s">
        <v>33</v>
      </c>
      <c r="G1692" s="14"/>
      <c r="H1692" s="14"/>
      <c r="I1692" s="14" t="s">
        <v>73</v>
      </c>
      <c r="J1692" s="14" t="s">
        <v>34</v>
      </c>
      <c r="K1692" s="14"/>
      <c r="L1692" s="14"/>
      <c r="M1692" s="14"/>
      <c r="N1692" s="14"/>
      <c r="O1692" s="14"/>
      <c r="P1692" s="14"/>
      <c r="Q1692" s="14"/>
      <c r="R1692" s="14"/>
      <c r="S1692" s="14" t="s">
        <v>9451</v>
      </c>
      <c r="T1692" s="14" t="s">
        <v>62</v>
      </c>
      <c r="U1692" s="17" t="s">
        <v>39</v>
      </c>
      <c r="V1692" s="18" t="str">
        <f>IF(ISNA(MATCH("*post*",U1692,0)),IF(ISNA(MATCH("*pre*",U1692,0)),IF(ISNUMBER(MATCH($U1692,Applicability!$A$2:$A$7,0)),"Y",IF(ISNUMBER(MATCH($U1692,Applicability!$B$2:$B$7,0)),"N",IF(ISNA(MATCH("*"&amp;Applicability!$C$2&amp;"*",U1692,0)),"","Y"))),""),"")</f>
        <v>Y</v>
      </c>
      <c r="Y1692" s="14" t="s">
        <v>9449</v>
      </c>
      <c r="Z1692" s="14" t="s">
        <v>26</v>
      </c>
      <c r="AA1692" s="14" t="s">
        <v>9363</v>
      </c>
      <c r="AB1692" s="14" t="s">
        <v>32</v>
      </c>
      <c r="AC1692" s="14" t="s">
        <v>35</v>
      </c>
      <c r="AD1692" s="14" t="s">
        <v>26</v>
      </c>
      <c r="AE1692" s="14" t="s">
        <v>26</v>
      </c>
      <c r="AF1692" s="14" t="s">
        <v>37</v>
      </c>
      <c r="AG1692" s="14" t="s">
        <v>26</v>
      </c>
      <c r="AH1692" s="14" t="s">
        <v>128</v>
      </c>
    </row>
    <row r="1693" spans="1:34" ht="67.5" hidden="1" x14ac:dyDescent="0.2">
      <c r="A1693" s="14" t="s">
        <v>26</v>
      </c>
      <c r="B1693" s="14" t="s">
        <v>6166</v>
      </c>
      <c r="C1693" s="14" t="s">
        <v>9452</v>
      </c>
      <c r="D1693" s="14" t="s">
        <v>9441</v>
      </c>
      <c r="E1693" s="14" t="s">
        <v>9454</v>
      </c>
      <c r="F1693" s="14" t="s">
        <v>33</v>
      </c>
      <c r="G1693" s="14" t="s">
        <v>73</v>
      </c>
      <c r="H1693" s="14" t="s">
        <v>73</v>
      </c>
      <c r="I1693" s="14" t="s">
        <v>876</v>
      </c>
      <c r="J1693" s="14" t="s">
        <v>73</v>
      </c>
      <c r="K1693" s="14"/>
      <c r="L1693" s="14"/>
      <c r="M1693" s="14"/>
      <c r="N1693" s="14"/>
      <c r="O1693" s="14"/>
      <c r="P1693" s="14"/>
      <c r="Q1693" s="14"/>
      <c r="R1693" s="14"/>
      <c r="S1693" s="14" t="s">
        <v>9455</v>
      </c>
      <c r="T1693" s="14" t="s">
        <v>62</v>
      </c>
      <c r="U1693" s="17" t="s">
        <v>39</v>
      </c>
      <c r="V1693" s="18" t="str">
        <f>IF(ISNA(MATCH("*post*",U1693,0)),IF(ISNA(MATCH("*pre*",U1693,0)),IF(ISNUMBER(MATCH($U1693,Applicability!$A$2:$A$7,0)),"Y",IF(ISNUMBER(MATCH($U1693,Applicability!$B$2:$B$7,0)),"N",IF(ISNA(MATCH("*"&amp;Applicability!$C$2&amp;"*",U1693,0)),"","Y"))),""),"")</f>
        <v>Y</v>
      </c>
      <c r="Y1693" s="14" t="s">
        <v>9453</v>
      </c>
      <c r="Z1693" s="14" t="s">
        <v>26</v>
      </c>
      <c r="AA1693" s="14" t="s">
        <v>9363</v>
      </c>
      <c r="AB1693" s="14" t="s">
        <v>32</v>
      </c>
      <c r="AC1693" s="14" t="s">
        <v>35</v>
      </c>
      <c r="AD1693" s="14" t="s">
        <v>26</v>
      </c>
      <c r="AE1693" s="14" t="s">
        <v>26</v>
      </c>
      <c r="AF1693" s="14" t="s">
        <v>37</v>
      </c>
      <c r="AG1693" s="14" t="s">
        <v>26</v>
      </c>
      <c r="AH1693" s="14" t="s">
        <v>128</v>
      </c>
    </row>
    <row r="1694" spans="1:34" ht="67.5" hidden="1" x14ac:dyDescent="0.2">
      <c r="A1694" s="14" t="s">
        <v>26</v>
      </c>
      <c r="B1694" s="14" t="s">
        <v>6166</v>
      </c>
      <c r="C1694" s="14" t="s">
        <v>9456</v>
      </c>
      <c r="D1694" s="14" t="s">
        <v>9441</v>
      </c>
      <c r="E1694" s="14" t="s">
        <v>9458</v>
      </c>
      <c r="F1694" s="14" t="s">
        <v>163</v>
      </c>
      <c r="G1694" s="14" t="s">
        <v>73</v>
      </c>
      <c r="H1694" s="14" t="s">
        <v>73</v>
      </c>
      <c r="I1694" s="14" t="s">
        <v>876</v>
      </c>
      <c r="J1694" s="14" t="s">
        <v>73</v>
      </c>
      <c r="K1694" s="14"/>
      <c r="L1694" s="14"/>
      <c r="M1694" s="14"/>
      <c r="N1694" s="14"/>
      <c r="O1694" s="14"/>
      <c r="P1694" s="14"/>
      <c r="Q1694" s="14"/>
      <c r="R1694" s="14"/>
      <c r="S1694" s="14" t="s">
        <v>9459</v>
      </c>
      <c r="T1694" s="14" t="s">
        <v>62</v>
      </c>
      <c r="U1694" s="17" t="s">
        <v>39</v>
      </c>
      <c r="V1694" s="18" t="str">
        <f>IF(ISNA(MATCH("*post*",U1694,0)),IF(ISNA(MATCH("*pre*",U1694,0)),IF(ISNUMBER(MATCH($U1694,Applicability!$A$2:$A$7,0)),"Y",IF(ISNUMBER(MATCH($U1694,Applicability!$B$2:$B$7,0)),"N",IF(ISNA(MATCH("*"&amp;Applicability!$C$2&amp;"*",U1694,0)),"","Y"))),""),"")</f>
        <v>Y</v>
      </c>
      <c r="Y1694" s="14" t="s">
        <v>9457</v>
      </c>
      <c r="Z1694" s="14" t="s">
        <v>26</v>
      </c>
      <c r="AA1694" s="14" t="s">
        <v>9363</v>
      </c>
      <c r="AB1694" s="14" t="s">
        <v>162</v>
      </c>
      <c r="AC1694" s="14" t="s">
        <v>35</v>
      </c>
      <c r="AD1694" s="14" t="s">
        <v>26</v>
      </c>
      <c r="AE1694" s="14" t="s">
        <v>4708</v>
      </c>
      <c r="AF1694" s="14" t="s">
        <v>37</v>
      </c>
      <c r="AG1694" s="14" t="s">
        <v>26</v>
      </c>
      <c r="AH1694" s="14" t="s">
        <v>128</v>
      </c>
    </row>
    <row r="1695" spans="1:34" ht="54" hidden="1" x14ac:dyDescent="0.2">
      <c r="A1695" s="14" t="s">
        <v>26</v>
      </c>
      <c r="B1695" s="14" t="s">
        <v>6166</v>
      </c>
      <c r="C1695" s="14" t="s">
        <v>9460</v>
      </c>
      <c r="D1695" s="14" t="s">
        <v>9441</v>
      </c>
      <c r="E1695" s="14" t="s">
        <v>9462</v>
      </c>
      <c r="F1695" s="14" t="s">
        <v>33</v>
      </c>
      <c r="G1695" s="14" t="s">
        <v>73</v>
      </c>
      <c r="H1695" s="14" t="s">
        <v>73</v>
      </c>
      <c r="I1695" s="14" t="s">
        <v>876</v>
      </c>
      <c r="J1695" s="14" t="s">
        <v>73</v>
      </c>
      <c r="K1695" s="14"/>
      <c r="L1695" s="14"/>
      <c r="M1695" s="14"/>
      <c r="N1695" s="14"/>
      <c r="O1695" s="14"/>
      <c r="P1695" s="14"/>
      <c r="Q1695" s="14"/>
      <c r="R1695" s="14"/>
      <c r="S1695" s="14" t="s">
        <v>9463</v>
      </c>
      <c r="T1695" s="14" t="s">
        <v>84</v>
      </c>
      <c r="U1695" s="17" t="s">
        <v>39</v>
      </c>
      <c r="V1695" s="18" t="str">
        <f>IF(ISNA(MATCH("*post*",U1695,0)),IF(ISNA(MATCH("*pre*",U1695,0)),IF(ISNUMBER(MATCH($U1695,Applicability!$A$2:$A$7,0)),"Y",IF(ISNUMBER(MATCH($U1695,Applicability!$B$2:$B$7,0)),"N",IF(ISNA(MATCH("*"&amp;Applicability!$C$2&amp;"*",U1695,0)),"","Y"))),""),"")</f>
        <v>Y</v>
      </c>
      <c r="Y1695" s="14" t="s">
        <v>9461</v>
      </c>
      <c r="Z1695" s="14" t="s">
        <v>26</v>
      </c>
      <c r="AA1695" s="14" t="s">
        <v>9363</v>
      </c>
      <c r="AB1695" s="14" t="s">
        <v>32</v>
      </c>
      <c r="AC1695" s="14" t="s">
        <v>35</v>
      </c>
      <c r="AD1695" s="14" t="s">
        <v>26</v>
      </c>
      <c r="AE1695" s="14" t="s">
        <v>26</v>
      </c>
      <c r="AF1695" s="14" t="s">
        <v>37</v>
      </c>
      <c r="AG1695" s="14" t="s">
        <v>26</v>
      </c>
      <c r="AH1695" s="14" t="s">
        <v>128</v>
      </c>
    </row>
    <row r="1696" spans="1:34" ht="54" hidden="1" x14ac:dyDescent="0.2">
      <c r="A1696" s="14" t="s">
        <v>26</v>
      </c>
      <c r="B1696" s="14" t="s">
        <v>6166</v>
      </c>
      <c r="C1696" s="14" t="s">
        <v>9464</v>
      </c>
      <c r="D1696" s="14" t="s">
        <v>9466</v>
      </c>
      <c r="E1696" s="14" t="s">
        <v>9467</v>
      </c>
      <c r="F1696" s="14" t="s">
        <v>33</v>
      </c>
      <c r="G1696" s="14" t="s">
        <v>73</v>
      </c>
      <c r="H1696" s="14" t="s">
        <v>34</v>
      </c>
      <c r="I1696" s="14" t="s">
        <v>876</v>
      </c>
      <c r="J1696" s="14" t="s">
        <v>34</v>
      </c>
      <c r="K1696" s="14"/>
      <c r="L1696" s="14"/>
      <c r="M1696" s="14"/>
      <c r="N1696" s="14"/>
      <c r="O1696" s="14"/>
      <c r="P1696" s="14"/>
      <c r="Q1696" s="14"/>
      <c r="R1696" s="14"/>
      <c r="S1696" s="14" t="s">
        <v>9468</v>
      </c>
      <c r="T1696" s="14" t="s">
        <v>38</v>
      </c>
      <c r="U1696" s="17" t="s">
        <v>39</v>
      </c>
      <c r="V1696" s="18" t="str">
        <f>IF(ISNA(MATCH("*post*",U1696,0)),IF(ISNA(MATCH("*pre*",U1696,0)),IF(ISNUMBER(MATCH($U1696,Applicability!$A$2:$A$7,0)),"Y",IF(ISNUMBER(MATCH($U1696,Applicability!$B$2:$B$7,0)),"N",IF(ISNA(MATCH("*"&amp;Applicability!$C$2&amp;"*",U1696,0)),"","Y"))),""),"")</f>
        <v>Y</v>
      </c>
      <c r="Y1696" s="14" t="s">
        <v>9465</v>
      </c>
      <c r="Z1696" s="14" t="s">
        <v>26</v>
      </c>
      <c r="AA1696" s="14" t="s">
        <v>9363</v>
      </c>
      <c r="AB1696" s="14" t="s">
        <v>32</v>
      </c>
      <c r="AC1696" s="14" t="s">
        <v>35</v>
      </c>
      <c r="AD1696" s="14" t="s">
        <v>26</v>
      </c>
      <c r="AE1696" s="14" t="s">
        <v>4708</v>
      </c>
      <c r="AF1696" s="14" t="s">
        <v>37</v>
      </c>
      <c r="AG1696" s="14" t="s">
        <v>26</v>
      </c>
      <c r="AH1696" s="14" t="s">
        <v>128</v>
      </c>
    </row>
    <row r="1697" spans="1:34" ht="81" hidden="1" x14ac:dyDescent="0.2">
      <c r="A1697" s="14" t="s">
        <v>26</v>
      </c>
      <c r="B1697" s="14" t="s">
        <v>6166</v>
      </c>
      <c r="C1697" s="14" t="s">
        <v>9469</v>
      </c>
      <c r="D1697" s="14" t="s">
        <v>9466</v>
      </c>
      <c r="E1697" s="14" t="s">
        <v>9472</v>
      </c>
      <c r="F1697" s="14" t="s">
        <v>163</v>
      </c>
      <c r="G1697" s="14"/>
      <c r="H1697" s="14"/>
      <c r="I1697" s="14" t="s">
        <v>2548</v>
      </c>
      <c r="J1697" s="14" t="s">
        <v>9390</v>
      </c>
      <c r="K1697" s="14"/>
      <c r="L1697" s="14"/>
      <c r="M1697" s="14"/>
      <c r="N1697" s="14"/>
      <c r="O1697" s="14"/>
      <c r="P1697" s="14"/>
      <c r="Q1697" s="14"/>
      <c r="R1697" s="14"/>
      <c r="S1697" s="14" t="s">
        <v>9473</v>
      </c>
      <c r="T1697" s="14" t="s">
        <v>3756</v>
      </c>
      <c r="U1697" s="17" t="s">
        <v>187</v>
      </c>
      <c r="V1697" s="18" t="str">
        <f>IF(ISNA(MATCH("*post*",U1697,0)),IF(ISNA(MATCH("*pre*",U1697,0)),IF(ISNUMBER(MATCH($U1697,Applicability!$A$2:$A$7,0)),"Y",IF(ISNUMBER(MATCH($U1697,Applicability!$B$2:$B$7,0)),"N",IF(ISNA(MATCH("*"&amp;Applicability!$C$2&amp;"*",U1697,0)),"","Y"))),""),"")</f>
        <v>N</v>
      </c>
      <c r="Y1697" s="14" t="s">
        <v>9470</v>
      </c>
      <c r="Z1697" s="14" t="s">
        <v>9471</v>
      </c>
      <c r="AA1697" s="14" t="s">
        <v>9363</v>
      </c>
      <c r="AB1697" s="14" t="s">
        <v>162</v>
      </c>
      <c r="AC1697" s="14" t="s">
        <v>74</v>
      </c>
      <c r="AD1697" s="14" t="s">
        <v>26</v>
      </c>
      <c r="AE1697" s="14" t="s">
        <v>26</v>
      </c>
      <c r="AF1697" s="14" t="s">
        <v>37</v>
      </c>
      <c r="AG1697" s="14" t="s">
        <v>1028</v>
      </c>
      <c r="AH1697" s="14" t="s">
        <v>128</v>
      </c>
    </row>
    <row r="1698" spans="1:34" ht="67.5" hidden="1" x14ac:dyDescent="0.2">
      <c r="A1698" s="14" t="s">
        <v>26</v>
      </c>
      <c r="B1698" s="14" t="s">
        <v>6166</v>
      </c>
      <c r="C1698" s="14" t="s">
        <v>9474</v>
      </c>
      <c r="D1698" s="14" t="s">
        <v>9466</v>
      </c>
      <c r="E1698" s="14" t="s">
        <v>9476</v>
      </c>
      <c r="F1698" s="14" t="s">
        <v>33</v>
      </c>
      <c r="G1698" s="14"/>
      <c r="H1698" s="14"/>
      <c r="I1698" s="14" t="s">
        <v>73</v>
      </c>
      <c r="J1698" s="14" t="s">
        <v>34</v>
      </c>
      <c r="K1698" s="14"/>
      <c r="L1698" s="14"/>
      <c r="M1698" s="14"/>
      <c r="N1698" s="14"/>
      <c r="O1698" s="14"/>
      <c r="P1698" s="14"/>
      <c r="Q1698" s="14"/>
      <c r="R1698" s="14"/>
      <c r="S1698" s="14" t="s">
        <v>9477</v>
      </c>
      <c r="T1698" s="14" t="s">
        <v>62</v>
      </c>
      <c r="U1698" s="17" t="s">
        <v>39</v>
      </c>
      <c r="V1698" s="18" t="str">
        <f>IF(ISNA(MATCH("*post*",U1698,0)),IF(ISNA(MATCH("*pre*",U1698,0)),IF(ISNUMBER(MATCH($U1698,Applicability!$A$2:$A$7,0)),"Y",IF(ISNUMBER(MATCH($U1698,Applicability!$B$2:$B$7,0)),"N",IF(ISNA(MATCH("*"&amp;Applicability!$C$2&amp;"*",U1698,0)),"","Y"))),""),"")</f>
        <v>Y</v>
      </c>
      <c r="Y1698" s="14" t="s">
        <v>9475</v>
      </c>
      <c r="Z1698" s="14" t="s">
        <v>26</v>
      </c>
      <c r="AA1698" s="14" t="s">
        <v>9363</v>
      </c>
      <c r="AB1698" s="14" t="s">
        <v>32</v>
      </c>
      <c r="AC1698" s="14" t="s">
        <v>35</v>
      </c>
      <c r="AD1698" s="14" t="s">
        <v>26</v>
      </c>
      <c r="AE1698" s="14" t="s">
        <v>26</v>
      </c>
      <c r="AF1698" s="14" t="s">
        <v>37</v>
      </c>
      <c r="AG1698" s="14" t="s">
        <v>26</v>
      </c>
      <c r="AH1698" s="14" t="s">
        <v>128</v>
      </c>
    </row>
    <row r="1699" spans="1:34" ht="67.5" hidden="1" x14ac:dyDescent="0.2">
      <c r="A1699" s="14" t="s">
        <v>26</v>
      </c>
      <c r="B1699" s="14" t="s">
        <v>6166</v>
      </c>
      <c r="C1699" s="14" t="s">
        <v>9478</v>
      </c>
      <c r="D1699" s="14" t="s">
        <v>9466</v>
      </c>
      <c r="E1699" s="14" t="s">
        <v>9480</v>
      </c>
      <c r="F1699" s="14" t="s">
        <v>163</v>
      </c>
      <c r="G1699" s="14" t="s">
        <v>73</v>
      </c>
      <c r="H1699" s="14" t="s">
        <v>73</v>
      </c>
      <c r="I1699" s="14" t="s">
        <v>876</v>
      </c>
      <c r="J1699" s="14" t="s">
        <v>73</v>
      </c>
      <c r="K1699" s="14"/>
      <c r="L1699" s="14"/>
      <c r="M1699" s="14"/>
      <c r="N1699" s="14"/>
      <c r="O1699" s="14"/>
      <c r="P1699" s="14"/>
      <c r="Q1699" s="14"/>
      <c r="R1699" s="14"/>
      <c r="S1699" s="14" t="s">
        <v>9481</v>
      </c>
      <c r="T1699" s="14" t="s">
        <v>38</v>
      </c>
      <c r="U1699" s="17" t="s">
        <v>39</v>
      </c>
      <c r="V1699" s="18" t="str">
        <f>IF(ISNA(MATCH("*post*",U1699,0)),IF(ISNA(MATCH("*pre*",U1699,0)),IF(ISNUMBER(MATCH($U1699,Applicability!$A$2:$A$7,0)),"Y",IF(ISNUMBER(MATCH($U1699,Applicability!$B$2:$B$7,0)),"N",IF(ISNA(MATCH("*"&amp;Applicability!$C$2&amp;"*",U1699,0)),"","Y"))),""),"")</f>
        <v>Y</v>
      </c>
      <c r="Y1699" s="14" t="s">
        <v>9479</v>
      </c>
      <c r="Z1699" s="14" t="s">
        <v>26</v>
      </c>
      <c r="AA1699" s="14" t="s">
        <v>9363</v>
      </c>
      <c r="AB1699" s="14" t="s">
        <v>162</v>
      </c>
      <c r="AC1699" s="14" t="s">
        <v>35</v>
      </c>
      <c r="AD1699" s="14" t="s">
        <v>26</v>
      </c>
      <c r="AE1699" s="14" t="s">
        <v>4708</v>
      </c>
      <c r="AF1699" s="14" t="s">
        <v>37</v>
      </c>
      <c r="AG1699" s="14" t="s">
        <v>26</v>
      </c>
      <c r="AH1699" s="14" t="s">
        <v>128</v>
      </c>
    </row>
    <row r="1700" spans="1:34" ht="67.5" hidden="1" x14ac:dyDescent="0.2">
      <c r="A1700" s="14" t="s">
        <v>26</v>
      </c>
      <c r="B1700" s="14" t="s">
        <v>6166</v>
      </c>
      <c r="C1700" s="14" t="s">
        <v>9482</v>
      </c>
      <c r="D1700" s="14" t="s">
        <v>9466</v>
      </c>
      <c r="E1700" s="14" t="s">
        <v>9484</v>
      </c>
      <c r="F1700" s="14" t="s">
        <v>33</v>
      </c>
      <c r="G1700" s="14" t="s">
        <v>9485</v>
      </c>
      <c r="H1700" s="14" t="s">
        <v>9486</v>
      </c>
      <c r="I1700" s="14" t="s">
        <v>9487</v>
      </c>
      <c r="J1700" s="14" t="s">
        <v>9486</v>
      </c>
      <c r="K1700" s="14"/>
      <c r="L1700" s="14"/>
      <c r="M1700" s="14"/>
      <c r="N1700" s="14"/>
      <c r="O1700" s="14"/>
      <c r="P1700" s="14"/>
      <c r="Q1700" s="14"/>
      <c r="R1700" s="14"/>
      <c r="S1700" s="14" t="s">
        <v>9488</v>
      </c>
      <c r="T1700" s="14" t="s">
        <v>62</v>
      </c>
      <c r="U1700" s="17" t="s">
        <v>2444</v>
      </c>
      <c r="V1700" s="18" t="str">
        <f>IF(ISNA(MATCH("*post*",U1700,0)),IF(ISNA(MATCH("*pre*",U1700,0)),IF(ISNUMBER(MATCH($U1700,Applicability!$A$2:$A$7,0)),"Y",IF(ISNUMBER(MATCH($U1700,Applicability!$B$2:$B$7,0)),"N",IF(ISNA(MATCH("*"&amp;Applicability!$C$2&amp;"*",U1700,0)),"","Y"))),""),"")</f>
        <v>Y</v>
      </c>
      <c r="Y1700" s="14" t="s">
        <v>9483</v>
      </c>
      <c r="Z1700" s="14" t="s">
        <v>26</v>
      </c>
      <c r="AA1700" s="14" t="s">
        <v>9363</v>
      </c>
      <c r="AB1700" s="14" t="s">
        <v>32</v>
      </c>
      <c r="AC1700" s="14" t="s">
        <v>326</v>
      </c>
      <c r="AD1700" s="14" t="s">
        <v>26</v>
      </c>
      <c r="AE1700" s="14" t="s">
        <v>26</v>
      </c>
      <c r="AF1700" s="14" t="s">
        <v>37</v>
      </c>
      <c r="AG1700" s="14" t="s">
        <v>26</v>
      </c>
      <c r="AH1700" s="14" t="s">
        <v>128</v>
      </c>
    </row>
    <row r="1701" spans="1:34" ht="94.5" x14ac:dyDescent="0.2">
      <c r="A1701" s="14" t="s">
        <v>26</v>
      </c>
      <c r="B1701" s="14" t="s">
        <v>6166</v>
      </c>
      <c r="C1701" s="14" t="s">
        <v>9489</v>
      </c>
      <c r="D1701" s="14" t="s">
        <v>9466</v>
      </c>
      <c r="E1701" s="14" t="s">
        <v>9484</v>
      </c>
      <c r="F1701" s="14" t="s">
        <v>33</v>
      </c>
      <c r="G1701" s="14" t="s">
        <v>73</v>
      </c>
      <c r="H1701" s="14" t="s">
        <v>73</v>
      </c>
      <c r="I1701" s="14" t="s">
        <v>876</v>
      </c>
      <c r="J1701" s="14" t="s">
        <v>73</v>
      </c>
      <c r="K1701" s="14"/>
      <c r="L1701" s="14"/>
      <c r="M1701" s="14"/>
      <c r="N1701" s="14"/>
      <c r="O1701" s="14"/>
      <c r="P1701" s="14"/>
      <c r="Q1701" s="14"/>
      <c r="R1701" s="14"/>
      <c r="S1701" s="14" t="s">
        <v>9488</v>
      </c>
      <c r="T1701" s="14" t="s">
        <v>62</v>
      </c>
      <c r="U1701" s="17" t="s">
        <v>9491</v>
      </c>
      <c r="V1701" s="18" t="str">
        <f>IF(ISNA(MATCH("*post*",U1701,0)),IF(ISNA(MATCH("*pre*",U1701,0)),IF(ISNUMBER(MATCH($U1701,Applicability!$A$2:$A$7,0)),"Y",IF(ISNUMBER(MATCH($U1701,Applicability!$B$2:$B$7,0)),"N",IF(ISNA(MATCH("*"&amp;Applicability!$C$2&amp;"*",U1701,0)),"","Y"))),""),"")</f>
        <v/>
      </c>
      <c r="Y1701" s="14" t="s">
        <v>9490</v>
      </c>
      <c r="Z1701" s="14" t="s">
        <v>26</v>
      </c>
      <c r="AA1701" s="14" t="s">
        <v>9363</v>
      </c>
      <c r="AB1701" s="14" t="s">
        <v>32</v>
      </c>
      <c r="AC1701" s="14" t="s">
        <v>35</v>
      </c>
      <c r="AD1701" s="14" t="s">
        <v>26</v>
      </c>
      <c r="AE1701" s="14" t="s">
        <v>26</v>
      </c>
      <c r="AF1701" s="14" t="s">
        <v>37</v>
      </c>
      <c r="AG1701" s="14" t="s">
        <v>26</v>
      </c>
      <c r="AH1701" s="14" t="s">
        <v>128</v>
      </c>
    </row>
    <row r="1702" spans="1:34" ht="67.5" x14ac:dyDescent="0.2">
      <c r="A1702" s="14" t="s">
        <v>26</v>
      </c>
      <c r="B1702" s="14" t="s">
        <v>6166</v>
      </c>
      <c r="C1702" s="14" t="s">
        <v>9492</v>
      </c>
      <c r="D1702" s="14" t="s">
        <v>9466</v>
      </c>
      <c r="E1702" s="14" t="s">
        <v>9494</v>
      </c>
      <c r="F1702" s="14" t="s">
        <v>163</v>
      </c>
      <c r="G1702" s="14"/>
      <c r="H1702" s="14"/>
      <c r="I1702" s="14" t="s">
        <v>6405</v>
      </c>
      <c r="J1702" s="14" t="s">
        <v>9495</v>
      </c>
      <c r="K1702" s="14"/>
      <c r="L1702" s="14"/>
      <c r="M1702" s="14"/>
      <c r="N1702" s="14"/>
      <c r="O1702" s="14"/>
      <c r="P1702" s="14"/>
      <c r="Q1702" s="14"/>
      <c r="R1702" s="14"/>
      <c r="S1702" s="14" t="s">
        <v>9496</v>
      </c>
      <c r="T1702" s="14" t="s">
        <v>62</v>
      </c>
      <c r="U1702" s="17" t="s">
        <v>9497</v>
      </c>
      <c r="V1702" s="18" t="str">
        <f>IF(ISNA(MATCH("*post*",U1702,0)),IF(ISNA(MATCH("*pre*",U1702,0)),IF(ISNUMBER(MATCH($U1702,Applicability!$A$2:$A$7,0)),"Y",IF(ISNUMBER(MATCH($U1702,Applicability!$B$2:$B$7,0)),"N",IF(ISNA(MATCH("*"&amp;Applicability!$C$2&amp;"*",U1702,0)),"","Y"))),""),"")</f>
        <v/>
      </c>
      <c r="Y1702" s="14" t="s">
        <v>9493</v>
      </c>
      <c r="Z1702" s="14" t="s">
        <v>26</v>
      </c>
      <c r="AA1702" s="14" t="s">
        <v>9363</v>
      </c>
      <c r="AB1702" s="14" t="s">
        <v>162</v>
      </c>
      <c r="AC1702" s="14" t="s">
        <v>191</v>
      </c>
      <c r="AD1702" s="14" t="s">
        <v>26</v>
      </c>
      <c r="AE1702" s="14" t="s">
        <v>26</v>
      </c>
      <c r="AF1702" s="14" t="s">
        <v>37</v>
      </c>
      <c r="AG1702" s="14" t="s">
        <v>26</v>
      </c>
      <c r="AH1702" s="14" t="s">
        <v>128</v>
      </c>
    </row>
    <row r="1703" spans="1:34" ht="54" hidden="1" x14ac:dyDescent="0.2">
      <c r="A1703" s="14" t="s">
        <v>26</v>
      </c>
      <c r="B1703" s="14" t="s">
        <v>6166</v>
      </c>
      <c r="C1703" s="14" t="s">
        <v>9498</v>
      </c>
      <c r="D1703" s="14" t="s">
        <v>9466</v>
      </c>
      <c r="E1703" s="14" t="s">
        <v>9500</v>
      </c>
      <c r="F1703" s="14" t="s">
        <v>33</v>
      </c>
      <c r="G1703" s="14" t="s">
        <v>73</v>
      </c>
      <c r="H1703" s="14" t="s">
        <v>73</v>
      </c>
      <c r="I1703" s="14" t="s">
        <v>876</v>
      </c>
      <c r="J1703" s="14" t="s">
        <v>73</v>
      </c>
      <c r="K1703" s="14"/>
      <c r="L1703" s="14"/>
      <c r="M1703" s="14"/>
      <c r="N1703" s="14"/>
      <c r="O1703" s="14"/>
      <c r="P1703" s="14"/>
      <c r="Q1703" s="14"/>
      <c r="R1703" s="14"/>
      <c r="S1703" s="14" t="s">
        <v>9501</v>
      </c>
      <c r="T1703" s="14" t="s">
        <v>84</v>
      </c>
      <c r="U1703" s="17" t="s">
        <v>39</v>
      </c>
      <c r="V1703" s="18" t="str">
        <f>IF(ISNA(MATCH("*post*",U1703,0)),IF(ISNA(MATCH("*pre*",U1703,0)),IF(ISNUMBER(MATCH($U1703,Applicability!$A$2:$A$7,0)),"Y",IF(ISNUMBER(MATCH($U1703,Applicability!$B$2:$B$7,0)),"N",IF(ISNA(MATCH("*"&amp;Applicability!$C$2&amp;"*",U1703,0)),"","Y"))),""),"")</f>
        <v>Y</v>
      </c>
      <c r="Y1703" s="14" t="s">
        <v>9499</v>
      </c>
      <c r="Z1703" s="14" t="s">
        <v>26</v>
      </c>
      <c r="AA1703" s="14" t="s">
        <v>9363</v>
      </c>
      <c r="AB1703" s="14" t="s">
        <v>32</v>
      </c>
      <c r="AC1703" s="14" t="s">
        <v>35</v>
      </c>
      <c r="AD1703" s="14" t="s">
        <v>26</v>
      </c>
      <c r="AE1703" s="14" t="s">
        <v>26</v>
      </c>
      <c r="AF1703" s="14" t="s">
        <v>37</v>
      </c>
      <c r="AG1703" s="14" t="s">
        <v>26</v>
      </c>
      <c r="AH1703" s="14" t="s">
        <v>128</v>
      </c>
    </row>
    <row r="1704" spans="1:34" ht="54" hidden="1" x14ac:dyDescent="0.2">
      <c r="A1704" s="14" t="s">
        <v>26</v>
      </c>
      <c r="B1704" s="14" t="s">
        <v>6166</v>
      </c>
      <c r="C1704" s="14" t="s">
        <v>9502</v>
      </c>
      <c r="D1704" s="14" t="s">
        <v>9504</v>
      </c>
      <c r="E1704" s="14" t="s">
        <v>9505</v>
      </c>
      <c r="F1704" s="14" t="s">
        <v>33</v>
      </c>
      <c r="G1704" s="14" t="s">
        <v>73</v>
      </c>
      <c r="H1704" s="14" t="s">
        <v>34</v>
      </c>
      <c r="I1704" s="14" t="s">
        <v>876</v>
      </c>
      <c r="J1704" s="14" t="s">
        <v>34</v>
      </c>
      <c r="K1704" s="14"/>
      <c r="L1704" s="14"/>
      <c r="M1704" s="14"/>
      <c r="N1704" s="14"/>
      <c r="O1704" s="14"/>
      <c r="P1704" s="14"/>
      <c r="Q1704" s="14"/>
      <c r="R1704" s="14"/>
      <c r="S1704" s="14" t="s">
        <v>9506</v>
      </c>
      <c r="T1704" s="14" t="s">
        <v>38</v>
      </c>
      <c r="U1704" s="17" t="s">
        <v>39</v>
      </c>
      <c r="V1704" s="18" t="str">
        <f>IF(ISNA(MATCH("*post*",U1704,0)),IF(ISNA(MATCH("*pre*",U1704,0)),IF(ISNUMBER(MATCH($U1704,Applicability!$A$2:$A$7,0)),"Y",IF(ISNUMBER(MATCH($U1704,Applicability!$B$2:$B$7,0)),"N",IF(ISNA(MATCH("*"&amp;Applicability!$C$2&amp;"*",U1704,0)),"","Y"))),""),"")</f>
        <v>Y</v>
      </c>
      <c r="Y1704" s="14" t="s">
        <v>9503</v>
      </c>
      <c r="Z1704" s="14" t="s">
        <v>26</v>
      </c>
      <c r="AA1704" s="14" t="s">
        <v>9363</v>
      </c>
      <c r="AB1704" s="14" t="s">
        <v>32</v>
      </c>
      <c r="AC1704" s="14" t="s">
        <v>35</v>
      </c>
      <c r="AD1704" s="14" t="s">
        <v>26</v>
      </c>
      <c r="AE1704" s="14" t="s">
        <v>4708</v>
      </c>
      <c r="AF1704" s="14" t="s">
        <v>37</v>
      </c>
      <c r="AG1704" s="14" t="s">
        <v>26</v>
      </c>
      <c r="AH1704" s="14" t="s">
        <v>128</v>
      </c>
    </row>
    <row r="1705" spans="1:34" ht="81" hidden="1" x14ac:dyDescent="0.2">
      <c r="A1705" s="14" t="s">
        <v>26</v>
      </c>
      <c r="B1705" s="14" t="s">
        <v>6166</v>
      </c>
      <c r="C1705" s="14" t="s">
        <v>9507</v>
      </c>
      <c r="D1705" s="14" t="s">
        <v>9504</v>
      </c>
      <c r="E1705" s="14" t="s">
        <v>9510</v>
      </c>
      <c r="F1705" s="14" t="s">
        <v>163</v>
      </c>
      <c r="G1705" s="14"/>
      <c r="H1705" s="14"/>
      <c r="I1705" s="14" t="s">
        <v>2548</v>
      </c>
      <c r="J1705" s="14" t="s">
        <v>9390</v>
      </c>
      <c r="K1705" s="14"/>
      <c r="L1705" s="14"/>
      <c r="M1705" s="14"/>
      <c r="N1705" s="14"/>
      <c r="O1705" s="14"/>
      <c r="P1705" s="14"/>
      <c r="Q1705" s="14"/>
      <c r="R1705" s="14"/>
      <c r="S1705" s="14" t="s">
        <v>9511</v>
      </c>
      <c r="T1705" s="14" t="s">
        <v>237</v>
      </c>
      <c r="U1705" s="17" t="s">
        <v>187</v>
      </c>
      <c r="V1705" s="18" t="str">
        <f>IF(ISNA(MATCH("*post*",U1705,0)),IF(ISNA(MATCH("*pre*",U1705,0)),IF(ISNUMBER(MATCH($U1705,Applicability!$A$2:$A$7,0)),"Y",IF(ISNUMBER(MATCH($U1705,Applicability!$B$2:$B$7,0)),"N",IF(ISNA(MATCH("*"&amp;Applicability!$C$2&amp;"*",U1705,0)),"","Y"))),""),"")</f>
        <v>N</v>
      </c>
      <c r="Y1705" s="14" t="s">
        <v>9508</v>
      </c>
      <c r="Z1705" s="14" t="s">
        <v>9509</v>
      </c>
      <c r="AA1705" s="14" t="s">
        <v>9363</v>
      </c>
      <c r="AB1705" s="14" t="s">
        <v>162</v>
      </c>
      <c r="AC1705" s="14" t="s">
        <v>74</v>
      </c>
      <c r="AD1705" s="14" t="s">
        <v>26</v>
      </c>
      <c r="AE1705" s="14" t="s">
        <v>26</v>
      </c>
      <c r="AF1705" s="14" t="s">
        <v>37</v>
      </c>
      <c r="AG1705" s="14" t="s">
        <v>1692</v>
      </c>
      <c r="AH1705" s="14" t="s">
        <v>128</v>
      </c>
    </row>
    <row r="1706" spans="1:34" ht="67.5" hidden="1" x14ac:dyDescent="0.2">
      <c r="A1706" s="14" t="s">
        <v>26</v>
      </c>
      <c r="B1706" s="14" t="s">
        <v>6166</v>
      </c>
      <c r="C1706" s="14" t="s">
        <v>9512</v>
      </c>
      <c r="D1706" s="14" t="s">
        <v>9504</v>
      </c>
      <c r="E1706" s="14" t="s">
        <v>9514</v>
      </c>
      <c r="F1706" s="14" t="s">
        <v>33</v>
      </c>
      <c r="G1706" s="14"/>
      <c r="H1706" s="14"/>
      <c r="I1706" s="14" t="s">
        <v>73</v>
      </c>
      <c r="J1706" s="14" t="s">
        <v>34</v>
      </c>
      <c r="K1706" s="14"/>
      <c r="L1706" s="14"/>
      <c r="M1706" s="14"/>
      <c r="N1706" s="14"/>
      <c r="O1706" s="14"/>
      <c r="P1706" s="14"/>
      <c r="Q1706" s="14"/>
      <c r="R1706" s="14"/>
      <c r="S1706" s="14" t="s">
        <v>9515</v>
      </c>
      <c r="T1706" s="14" t="s">
        <v>62</v>
      </c>
      <c r="U1706" s="17" t="s">
        <v>39</v>
      </c>
      <c r="V1706" s="18" t="str">
        <f>IF(ISNA(MATCH("*post*",U1706,0)),IF(ISNA(MATCH("*pre*",U1706,0)),IF(ISNUMBER(MATCH($U1706,Applicability!$A$2:$A$7,0)),"Y",IF(ISNUMBER(MATCH($U1706,Applicability!$B$2:$B$7,0)),"N",IF(ISNA(MATCH("*"&amp;Applicability!$C$2&amp;"*",U1706,0)),"","Y"))),""),"")</f>
        <v>Y</v>
      </c>
      <c r="Y1706" s="14" t="s">
        <v>9513</v>
      </c>
      <c r="Z1706" s="14" t="s">
        <v>26</v>
      </c>
      <c r="AA1706" s="14" t="s">
        <v>9363</v>
      </c>
      <c r="AB1706" s="14" t="s">
        <v>32</v>
      </c>
      <c r="AC1706" s="14" t="s">
        <v>35</v>
      </c>
      <c r="AD1706" s="14" t="s">
        <v>26</v>
      </c>
      <c r="AE1706" s="14" t="s">
        <v>26</v>
      </c>
      <c r="AF1706" s="14" t="s">
        <v>37</v>
      </c>
      <c r="AG1706" s="14" t="s">
        <v>26</v>
      </c>
      <c r="AH1706" s="14" t="s">
        <v>128</v>
      </c>
    </row>
    <row r="1707" spans="1:34" ht="67.5" x14ac:dyDescent="0.2">
      <c r="A1707" s="14" t="s">
        <v>26</v>
      </c>
      <c r="B1707" s="14" t="s">
        <v>6166</v>
      </c>
      <c r="C1707" s="14" t="s">
        <v>9516</v>
      </c>
      <c r="D1707" s="14" t="s">
        <v>9504</v>
      </c>
      <c r="E1707" s="14" t="s">
        <v>9518</v>
      </c>
      <c r="F1707" s="14" t="s">
        <v>163</v>
      </c>
      <c r="G1707" s="14"/>
      <c r="H1707" s="14"/>
      <c r="I1707" s="14" t="s">
        <v>9519</v>
      </c>
      <c r="J1707" s="14" t="s">
        <v>9520</v>
      </c>
      <c r="K1707" s="14"/>
      <c r="L1707" s="14"/>
      <c r="M1707" s="14"/>
      <c r="N1707" s="14"/>
      <c r="O1707" s="14"/>
      <c r="P1707" s="14"/>
      <c r="Q1707" s="14"/>
      <c r="R1707" s="14"/>
      <c r="S1707" s="14" t="s">
        <v>9521</v>
      </c>
      <c r="T1707" s="14" t="s">
        <v>62</v>
      </c>
      <c r="U1707" s="17" t="s">
        <v>9497</v>
      </c>
      <c r="V1707" s="18" t="str">
        <f>IF(ISNA(MATCH("*post*",U1707,0)),IF(ISNA(MATCH("*pre*",U1707,0)),IF(ISNUMBER(MATCH($U1707,Applicability!$A$2:$A$7,0)),"Y",IF(ISNUMBER(MATCH($U1707,Applicability!$B$2:$B$7,0)),"N",IF(ISNA(MATCH("*"&amp;Applicability!$C$2&amp;"*",U1707,0)),"","Y"))),""),"")</f>
        <v/>
      </c>
      <c r="Y1707" s="14" t="s">
        <v>9517</v>
      </c>
      <c r="Z1707" s="14" t="s">
        <v>26</v>
      </c>
      <c r="AA1707" s="14" t="s">
        <v>9363</v>
      </c>
      <c r="AB1707" s="14" t="s">
        <v>162</v>
      </c>
      <c r="AC1707" s="14" t="s">
        <v>191</v>
      </c>
      <c r="AD1707" s="14" t="s">
        <v>26</v>
      </c>
      <c r="AE1707" s="14" t="s">
        <v>26</v>
      </c>
      <c r="AF1707" s="14" t="s">
        <v>37</v>
      </c>
      <c r="AG1707" s="14" t="s">
        <v>26</v>
      </c>
      <c r="AH1707" s="14" t="s">
        <v>128</v>
      </c>
    </row>
    <row r="1708" spans="1:34" ht="67.5" x14ac:dyDescent="0.2">
      <c r="A1708" s="14" t="s">
        <v>26</v>
      </c>
      <c r="B1708" s="14" t="s">
        <v>6166</v>
      </c>
      <c r="C1708" s="14" t="s">
        <v>9522</v>
      </c>
      <c r="D1708" s="14" t="s">
        <v>9504</v>
      </c>
      <c r="E1708" s="14" t="s">
        <v>9518</v>
      </c>
      <c r="F1708" s="14" t="s">
        <v>163</v>
      </c>
      <c r="G1708" s="14"/>
      <c r="H1708" s="14"/>
      <c r="I1708" s="14"/>
      <c r="J1708" s="14"/>
      <c r="K1708" s="14"/>
      <c r="L1708" s="14"/>
      <c r="M1708" s="14" t="s">
        <v>9524</v>
      </c>
      <c r="N1708" s="14" t="s">
        <v>9525</v>
      </c>
      <c r="O1708" s="14"/>
      <c r="P1708" s="14"/>
      <c r="Q1708" s="14" t="s">
        <v>9526</v>
      </c>
      <c r="R1708" s="14" t="s">
        <v>9527</v>
      </c>
      <c r="S1708" s="14" t="s">
        <v>9521</v>
      </c>
      <c r="T1708" s="14" t="s">
        <v>62</v>
      </c>
      <c r="U1708" s="17" t="s">
        <v>9528</v>
      </c>
      <c r="V1708" s="18" t="str">
        <f>IF(ISNA(MATCH("*post*",U1708,0)),IF(ISNA(MATCH("*pre*",U1708,0)),IF(ISNUMBER(MATCH($U1708,Applicability!$A$2:$A$7,0)),"Y",IF(ISNUMBER(MATCH($U1708,Applicability!$B$2:$B$7,0)),"N",IF(ISNA(MATCH("*"&amp;Applicability!$C$2&amp;"*",U1708,0)),"","Y"))),""),"")</f>
        <v/>
      </c>
      <c r="Y1708" s="14" t="s">
        <v>9523</v>
      </c>
      <c r="Z1708" s="14" t="s">
        <v>26</v>
      </c>
      <c r="AA1708" s="14" t="s">
        <v>9363</v>
      </c>
      <c r="AB1708" s="14" t="s">
        <v>162</v>
      </c>
      <c r="AC1708" s="14" t="s">
        <v>191</v>
      </c>
      <c r="AD1708" s="14" t="s">
        <v>26</v>
      </c>
      <c r="AE1708" s="14" t="s">
        <v>26</v>
      </c>
      <c r="AF1708" s="14" t="s">
        <v>37</v>
      </c>
      <c r="AG1708" s="14" t="s">
        <v>26</v>
      </c>
      <c r="AH1708" s="14" t="s">
        <v>128</v>
      </c>
    </row>
    <row r="1709" spans="1:34" ht="67.5" hidden="1" x14ac:dyDescent="0.2">
      <c r="A1709" s="14" t="s">
        <v>26</v>
      </c>
      <c r="B1709" s="14" t="s">
        <v>6166</v>
      </c>
      <c r="C1709" s="14" t="s">
        <v>9529</v>
      </c>
      <c r="D1709" s="14" t="s">
        <v>9504</v>
      </c>
      <c r="E1709" s="14" t="s">
        <v>9531</v>
      </c>
      <c r="F1709" s="14" t="s">
        <v>33</v>
      </c>
      <c r="G1709" s="14"/>
      <c r="H1709" s="14"/>
      <c r="I1709" s="14"/>
      <c r="J1709" s="14"/>
      <c r="K1709" s="14" t="s">
        <v>9532</v>
      </c>
      <c r="L1709" s="14" t="s">
        <v>9533</v>
      </c>
      <c r="M1709" s="14" t="s">
        <v>9534</v>
      </c>
      <c r="N1709" s="14" t="s">
        <v>9533</v>
      </c>
      <c r="O1709" s="14" t="s">
        <v>9535</v>
      </c>
      <c r="P1709" s="14" t="s">
        <v>9536</v>
      </c>
      <c r="Q1709" s="14" t="s">
        <v>9537</v>
      </c>
      <c r="R1709" s="14" t="s">
        <v>9536</v>
      </c>
      <c r="S1709" s="14" t="s">
        <v>9538</v>
      </c>
      <c r="T1709" s="14" t="s">
        <v>62</v>
      </c>
      <c r="U1709" s="17" t="s">
        <v>4078</v>
      </c>
      <c r="V1709" s="18" t="str">
        <f>IF(ISNA(MATCH("*post*",U1709,0)),IF(ISNA(MATCH("*pre*",U1709,0)),IF(ISNUMBER(MATCH($U1709,Applicability!$A$2:$A$7,0)),"Y",IF(ISNUMBER(MATCH($U1709,Applicability!$B$2:$B$7,0)),"N",IF(ISNA(MATCH("*"&amp;Applicability!$C$2&amp;"*",U1709,0)),"","Y"))),""),"")</f>
        <v>N</v>
      </c>
      <c r="Y1709" s="14" t="s">
        <v>9530</v>
      </c>
      <c r="Z1709" s="14" t="s">
        <v>26</v>
      </c>
      <c r="AA1709" s="14" t="s">
        <v>9363</v>
      </c>
      <c r="AB1709" s="14" t="s">
        <v>32</v>
      </c>
      <c r="AC1709" s="14" t="s">
        <v>326</v>
      </c>
      <c r="AD1709" s="14" t="s">
        <v>26</v>
      </c>
      <c r="AE1709" s="14" t="s">
        <v>26</v>
      </c>
      <c r="AF1709" s="14" t="s">
        <v>37</v>
      </c>
      <c r="AG1709" s="14" t="s">
        <v>26</v>
      </c>
      <c r="AH1709" s="14" t="s">
        <v>128</v>
      </c>
    </row>
    <row r="1710" spans="1:34" ht="67.5" hidden="1" x14ac:dyDescent="0.2">
      <c r="A1710" s="14" t="s">
        <v>26</v>
      </c>
      <c r="B1710" s="14" t="s">
        <v>6166</v>
      </c>
      <c r="C1710" s="14" t="s">
        <v>9539</v>
      </c>
      <c r="D1710" s="14" t="s">
        <v>9504</v>
      </c>
      <c r="E1710" s="14" t="s">
        <v>9531</v>
      </c>
      <c r="F1710" s="14" t="s">
        <v>33</v>
      </c>
      <c r="G1710" s="14" t="s">
        <v>9541</v>
      </c>
      <c r="H1710" s="14" t="s">
        <v>9542</v>
      </c>
      <c r="I1710" s="14" t="s">
        <v>9543</v>
      </c>
      <c r="J1710" s="14" t="s">
        <v>9542</v>
      </c>
      <c r="K1710" s="14"/>
      <c r="L1710" s="14"/>
      <c r="M1710" s="14"/>
      <c r="N1710" s="14"/>
      <c r="O1710" s="14"/>
      <c r="P1710" s="14"/>
      <c r="Q1710" s="14"/>
      <c r="R1710" s="14"/>
      <c r="S1710" s="14" t="s">
        <v>9538</v>
      </c>
      <c r="T1710" s="14" t="s">
        <v>62</v>
      </c>
      <c r="U1710" s="17" t="s">
        <v>2444</v>
      </c>
      <c r="V1710" s="18" t="str">
        <f>IF(ISNA(MATCH("*post*",U1710,0)),IF(ISNA(MATCH("*pre*",U1710,0)),IF(ISNUMBER(MATCH($U1710,Applicability!$A$2:$A$7,0)),"Y",IF(ISNUMBER(MATCH($U1710,Applicability!$B$2:$B$7,0)),"N",IF(ISNA(MATCH("*"&amp;Applicability!$C$2&amp;"*",U1710,0)),"","Y"))),""),"")</f>
        <v>Y</v>
      </c>
      <c r="Y1710" s="14" t="s">
        <v>9540</v>
      </c>
      <c r="Z1710" s="14" t="s">
        <v>26</v>
      </c>
      <c r="AA1710" s="14" t="s">
        <v>9363</v>
      </c>
      <c r="AB1710" s="14" t="s">
        <v>32</v>
      </c>
      <c r="AC1710" s="14" t="s">
        <v>326</v>
      </c>
      <c r="AD1710" s="14" t="s">
        <v>26</v>
      </c>
      <c r="AE1710" s="14" t="s">
        <v>26</v>
      </c>
      <c r="AF1710" s="14" t="s">
        <v>37</v>
      </c>
      <c r="AG1710" s="14" t="s">
        <v>26</v>
      </c>
      <c r="AH1710" s="14" t="s">
        <v>128</v>
      </c>
    </row>
    <row r="1711" spans="1:34" ht="67.5" x14ac:dyDescent="0.2">
      <c r="A1711" s="14" t="s">
        <v>63</v>
      </c>
      <c r="B1711" s="14" t="s">
        <v>6166</v>
      </c>
      <c r="C1711" s="14" t="s">
        <v>9544</v>
      </c>
      <c r="D1711" s="14" t="s">
        <v>9504</v>
      </c>
      <c r="E1711" s="14" t="s">
        <v>9531</v>
      </c>
      <c r="F1711" s="14" t="s">
        <v>33</v>
      </c>
      <c r="G1711" s="14" t="s">
        <v>73</v>
      </c>
      <c r="H1711" s="14" t="s">
        <v>73</v>
      </c>
      <c r="I1711" s="14" t="s">
        <v>876</v>
      </c>
      <c r="J1711" s="14" t="s">
        <v>73</v>
      </c>
      <c r="K1711" s="14"/>
      <c r="L1711" s="14"/>
      <c r="M1711" s="14"/>
      <c r="N1711" s="14"/>
      <c r="O1711" s="14"/>
      <c r="P1711" s="14"/>
      <c r="Q1711" s="14"/>
      <c r="R1711" s="14"/>
      <c r="S1711" s="14" t="s">
        <v>9538</v>
      </c>
      <c r="T1711" s="14" t="s">
        <v>62</v>
      </c>
      <c r="U1711" s="17" t="s">
        <v>331</v>
      </c>
      <c r="V1711" s="18" t="str">
        <f>IF(ISNA(MATCH("*post*",U1711,0)),IF(ISNA(MATCH("*pre*",U1711,0)),IF(ISNUMBER(MATCH($U1711,Applicability!$A$2:$A$7,0)),"Y",IF(ISNUMBER(MATCH($U1711,Applicability!$B$2:$B$7,0)),"N",IF(ISNA(MATCH("*"&amp;Applicability!$C$2&amp;"*",U1711,0)),"","Y"))),""),"")</f>
        <v/>
      </c>
      <c r="Y1711" s="14" t="s">
        <v>9545</v>
      </c>
      <c r="Z1711" s="14" t="s">
        <v>26</v>
      </c>
      <c r="AA1711" s="14" t="s">
        <v>9363</v>
      </c>
      <c r="AB1711" s="14" t="s">
        <v>32</v>
      </c>
      <c r="AC1711" s="14" t="s">
        <v>35</v>
      </c>
      <c r="AD1711" s="14" t="s">
        <v>26</v>
      </c>
      <c r="AE1711" s="14" t="s">
        <v>26</v>
      </c>
      <c r="AF1711" s="14" t="s">
        <v>37</v>
      </c>
      <c r="AG1711" s="14" t="s">
        <v>26</v>
      </c>
      <c r="AH1711" s="14" t="s">
        <v>128</v>
      </c>
    </row>
    <row r="1712" spans="1:34" ht="67.5" hidden="1" x14ac:dyDescent="0.2">
      <c r="A1712" s="14" t="s">
        <v>26</v>
      </c>
      <c r="B1712" s="14" t="s">
        <v>6166</v>
      </c>
      <c r="C1712" s="14" t="s">
        <v>9546</v>
      </c>
      <c r="D1712" s="14" t="s">
        <v>9504</v>
      </c>
      <c r="E1712" s="14" t="s">
        <v>9548</v>
      </c>
      <c r="F1712" s="14" t="s">
        <v>163</v>
      </c>
      <c r="G1712" s="14" t="s">
        <v>73</v>
      </c>
      <c r="H1712" s="14" t="s">
        <v>73</v>
      </c>
      <c r="I1712" s="14" t="s">
        <v>876</v>
      </c>
      <c r="J1712" s="14" t="s">
        <v>73</v>
      </c>
      <c r="K1712" s="14"/>
      <c r="L1712" s="14"/>
      <c r="M1712" s="14"/>
      <c r="N1712" s="14"/>
      <c r="O1712" s="14"/>
      <c r="P1712" s="14"/>
      <c r="Q1712" s="14"/>
      <c r="R1712" s="14"/>
      <c r="S1712" s="14" t="s">
        <v>9549</v>
      </c>
      <c r="T1712" s="14" t="s">
        <v>62</v>
      </c>
      <c r="U1712" s="17" t="s">
        <v>39</v>
      </c>
      <c r="V1712" s="18" t="str">
        <f>IF(ISNA(MATCH("*post*",U1712,0)),IF(ISNA(MATCH("*pre*",U1712,0)),IF(ISNUMBER(MATCH($U1712,Applicability!$A$2:$A$7,0)),"Y",IF(ISNUMBER(MATCH($U1712,Applicability!$B$2:$B$7,0)),"N",IF(ISNA(MATCH("*"&amp;Applicability!$C$2&amp;"*",U1712,0)),"","Y"))),""),"")</f>
        <v>Y</v>
      </c>
      <c r="Y1712" s="14" t="s">
        <v>9547</v>
      </c>
      <c r="Z1712" s="14" t="s">
        <v>26</v>
      </c>
      <c r="AA1712" s="14" t="s">
        <v>9363</v>
      </c>
      <c r="AB1712" s="14" t="s">
        <v>162</v>
      </c>
      <c r="AC1712" s="14" t="s">
        <v>35</v>
      </c>
      <c r="AD1712" s="14" t="s">
        <v>26</v>
      </c>
      <c r="AE1712" s="14" t="s">
        <v>4708</v>
      </c>
      <c r="AF1712" s="14" t="s">
        <v>37</v>
      </c>
      <c r="AG1712" s="14" t="s">
        <v>26</v>
      </c>
      <c r="AH1712" s="14" t="s">
        <v>128</v>
      </c>
    </row>
    <row r="1713" spans="1:34" ht="54" hidden="1" x14ac:dyDescent="0.2">
      <c r="A1713" s="14" t="s">
        <v>26</v>
      </c>
      <c r="B1713" s="14" t="s">
        <v>6166</v>
      </c>
      <c r="C1713" s="14" t="s">
        <v>9550</v>
      </c>
      <c r="D1713" s="14" t="s">
        <v>9504</v>
      </c>
      <c r="E1713" s="14" t="s">
        <v>9552</v>
      </c>
      <c r="F1713" s="14" t="s">
        <v>33</v>
      </c>
      <c r="G1713" s="14" t="s">
        <v>73</v>
      </c>
      <c r="H1713" s="14" t="s">
        <v>73</v>
      </c>
      <c r="I1713" s="14" t="s">
        <v>876</v>
      </c>
      <c r="J1713" s="14" t="s">
        <v>73</v>
      </c>
      <c r="K1713" s="14"/>
      <c r="L1713" s="14"/>
      <c r="M1713" s="14"/>
      <c r="N1713" s="14"/>
      <c r="O1713" s="14"/>
      <c r="P1713" s="14"/>
      <c r="Q1713" s="14"/>
      <c r="R1713" s="14"/>
      <c r="S1713" s="14" t="s">
        <v>9553</v>
      </c>
      <c r="T1713" s="14" t="s">
        <v>84</v>
      </c>
      <c r="U1713" s="17" t="s">
        <v>39</v>
      </c>
      <c r="V1713" s="18" t="str">
        <f>IF(ISNA(MATCH("*post*",U1713,0)),IF(ISNA(MATCH("*pre*",U1713,0)),IF(ISNUMBER(MATCH($U1713,Applicability!$A$2:$A$7,0)),"Y",IF(ISNUMBER(MATCH($U1713,Applicability!$B$2:$B$7,0)),"N",IF(ISNA(MATCH("*"&amp;Applicability!$C$2&amp;"*",U1713,0)),"","Y"))),""),"")</f>
        <v>Y</v>
      </c>
      <c r="Y1713" s="14" t="s">
        <v>9551</v>
      </c>
      <c r="Z1713" s="14" t="s">
        <v>26</v>
      </c>
      <c r="AA1713" s="14" t="s">
        <v>9363</v>
      </c>
      <c r="AB1713" s="14" t="s">
        <v>32</v>
      </c>
      <c r="AC1713" s="14" t="s">
        <v>35</v>
      </c>
      <c r="AD1713" s="14" t="s">
        <v>26</v>
      </c>
      <c r="AE1713" s="14" t="s">
        <v>26</v>
      </c>
      <c r="AF1713" s="14" t="s">
        <v>37</v>
      </c>
      <c r="AG1713" s="14" t="s">
        <v>26</v>
      </c>
      <c r="AH1713" s="14" t="s">
        <v>128</v>
      </c>
    </row>
    <row r="1714" spans="1:34" ht="54" hidden="1" x14ac:dyDescent="0.2">
      <c r="A1714" s="14" t="s">
        <v>26</v>
      </c>
      <c r="B1714" s="14" t="s">
        <v>6166</v>
      </c>
      <c r="C1714" s="14" t="s">
        <v>9554</v>
      </c>
      <c r="D1714" s="14" t="s">
        <v>9556</v>
      </c>
      <c r="E1714" s="14" t="s">
        <v>9557</v>
      </c>
      <c r="F1714" s="14" t="s">
        <v>33</v>
      </c>
      <c r="G1714" s="14" t="s">
        <v>73</v>
      </c>
      <c r="H1714" s="14" t="s">
        <v>34</v>
      </c>
      <c r="I1714" s="14" t="s">
        <v>876</v>
      </c>
      <c r="J1714" s="14" t="s">
        <v>34</v>
      </c>
      <c r="K1714" s="14"/>
      <c r="L1714" s="14"/>
      <c r="M1714" s="14"/>
      <c r="N1714" s="14"/>
      <c r="O1714" s="14"/>
      <c r="P1714" s="14"/>
      <c r="Q1714" s="14"/>
      <c r="R1714" s="14"/>
      <c r="S1714" s="14" t="s">
        <v>9558</v>
      </c>
      <c r="T1714" s="14" t="s">
        <v>38</v>
      </c>
      <c r="U1714" s="17" t="s">
        <v>39</v>
      </c>
      <c r="V1714" s="18" t="str">
        <f>IF(ISNA(MATCH("*post*",U1714,0)),IF(ISNA(MATCH("*pre*",U1714,0)),IF(ISNUMBER(MATCH($U1714,Applicability!$A$2:$A$7,0)),"Y",IF(ISNUMBER(MATCH($U1714,Applicability!$B$2:$B$7,0)),"N",IF(ISNA(MATCH("*"&amp;Applicability!$C$2&amp;"*",U1714,0)),"","Y"))),""),"")</f>
        <v>Y</v>
      </c>
      <c r="Y1714" s="14" t="s">
        <v>9555</v>
      </c>
      <c r="Z1714" s="14" t="s">
        <v>26</v>
      </c>
      <c r="AA1714" s="14" t="s">
        <v>9363</v>
      </c>
      <c r="AB1714" s="14" t="s">
        <v>32</v>
      </c>
      <c r="AC1714" s="14" t="s">
        <v>35</v>
      </c>
      <c r="AD1714" s="14" t="s">
        <v>26</v>
      </c>
      <c r="AE1714" s="14" t="s">
        <v>4708</v>
      </c>
      <c r="AF1714" s="14" t="s">
        <v>37</v>
      </c>
      <c r="AG1714" s="14" t="s">
        <v>26</v>
      </c>
      <c r="AH1714" s="14" t="s">
        <v>128</v>
      </c>
    </row>
    <row r="1715" spans="1:34" ht="81" hidden="1" x14ac:dyDescent="0.2">
      <c r="A1715" s="14" t="s">
        <v>26</v>
      </c>
      <c r="B1715" s="14" t="s">
        <v>6166</v>
      </c>
      <c r="C1715" s="14" t="s">
        <v>9559</v>
      </c>
      <c r="D1715" s="14" t="s">
        <v>9556</v>
      </c>
      <c r="E1715" s="14" t="s">
        <v>9561</v>
      </c>
      <c r="F1715" s="14" t="s">
        <v>163</v>
      </c>
      <c r="G1715" s="14"/>
      <c r="H1715" s="14"/>
      <c r="I1715" s="14" t="s">
        <v>2548</v>
      </c>
      <c r="J1715" s="14" t="s">
        <v>9390</v>
      </c>
      <c r="K1715" s="14"/>
      <c r="L1715" s="14"/>
      <c r="M1715" s="14"/>
      <c r="N1715" s="14"/>
      <c r="O1715" s="14"/>
      <c r="P1715" s="14"/>
      <c r="Q1715" s="14"/>
      <c r="R1715" s="14"/>
      <c r="S1715" s="14" t="s">
        <v>9562</v>
      </c>
      <c r="T1715" s="14" t="s">
        <v>237</v>
      </c>
      <c r="U1715" s="17" t="s">
        <v>187</v>
      </c>
      <c r="V1715" s="18" t="str">
        <f>IF(ISNA(MATCH("*post*",U1715,0)),IF(ISNA(MATCH("*pre*",U1715,0)),IF(ISNUMBER(MATCH($U1715,Applicability!$A$2:$A$7,0)),"Y",IF(ISNUMBER(MATCH($U1715,Applicability!$B$2:$B$7,0)),"N",IF(ISNA(MATCH("*"&amp;Applicability!$C$2&amp;"*",U1715,0)),"","Y"))),""),"")</f>
        <v>N</v>
      </c>
      <c r="Y1715" s="14" t="s">
        <v>9560</v>
      </c>
      <c r="Z1715" s="14" t="s">
        <v>9244</v>
      </c>
      <c r="AA1715" s="14" t="s">
        <v>9363</v>
      </c>
      <c r="AB1715" s="14" t="s">
        <v>162</v>
      </c>
      <c r="AC1715" s="14" t="s">
        <v>74</v>
      </c>
      <c r="AD1715" s="14" t="s">
        <v>26</v>
      </c>
      <c r="AE1715" s="14" t="s">
        <v>26</v>
      </c>
      <c r="AF1715" s="14" t="s">
        <v>37</v>
      </c>
      <c r="AG1715" s="14" t="s">
        <v>1692</v>
      </c>
      <c r="AH1715" s="14" t="s">
        <v>128</v>
      </c>
    </row>
    <row r="1716" spans="1:34" ht="67.5" hidden="1" x14ac:dyDescent="0.2">
      <c r="A1716" s="14" t="s">
        <v>26</v>
      </c>
      <c r="B1716" s="14" t="s">
        <v>6166</v>
      </c>
      <c r="C1716" s="14" t="s">
        <v>9563</v>
      </c>
      <c r="D1716" s="14" t="s">
        <v>9556</v>
      </c>
      <c r="E1716" s="14" t="s">
        <v>9565</v>
      </c>
      <c r="F1716" s="14" t="s">
        <v>33</v>
      </c>
      <c r="G1716" s="14"/>
      <c r="H1716" s="14"/>
      <c r="I1716" s="14" t="s">
        <v>73</v>
      </c>
      <c r="J1716" s="14" t="s">
        <v>34</v>
      </c>
      <c r="K1716" s="14"/>
      <c r="L1716" s="14"/>
      <c r="M1716" s="14"/>
      <c r="N1716" s="14"/>
      <c r="O1716" s="14"/>
      <c r="P1716" s="14"/>
      <c r="Q1716" s="14"/>
      <c r="R1716" s="14"/>
      <c r="S1716" s="14" t="s">
        <v>9566</v>
      </c>
      <c r="T1716" s="14" t="s">
        <v>62</v>
      </c>
      <c r="U1716" s="17" t="s">
        <v>39</v>
      </c>
      <c r="V1716" s="18" t="str">
        <f>IF(ISNA(MATCH("*post*",U1716,0)),IF(ISNA(MATCH("*pre*",U1716,0)),IF(ISNUMBER(MATCH($U1716,Applicability!$A$2:$A$7,0)),"Y",IF(ISNUMBER(MATCH($U1716,Applicability!$B$2:$B$7,0)),"N",IF(ISNA(MATCH("*"&amp;Applicability!$C$2&amp;"*",U1716,0)),"","Y"))),""),"")</f>
        <v>Y</v>
      </c>
      <c r="Y1716" s="14" t="s">
        <v>9564</v>
      </c>
      <c r="Z1716" s="14" t="s">
        <v>26</v>
      </c>
      <c r="AA1716" s="14" t="s">
        <v>9363</v>
      </c>
      <c r="AB1716" s="14" t="s">
        <v>32</v>
      </c>
      <c r="AC1716" s="14" t="s">
        <v>35</v>
      </c>
      <c r="AD1716" s="14" t="s">
        <v>26</v>
      </c>
      <c r="AE1716" s="14" t="s">
        <v>26</v>
      </c>
      <c r="AF1716" s="14" t="s">
        <v>37</v>
      </c>
      <c r="AG1716" s="14" t="s">
        <v>26</v>
      </c>
      <c r="AH1716" s="14" t="s">
        <v>128</v>
      </c>
    </row>
    <row r="1717" spans="1:34" ht="67.5" hidden="1" x14ac:dyDescent="0.2">
      <c r="A1717" s="14" t="s">
        <v>26</v>
      </c>
      <c r="B1717" s="14" t="s">
        <v>6166</v>
      </c>
      <c r="C1717" s="14" t="s">
        <v>9567</v>
      </c>
      <c r="D1717" s="14" t="s">
        <v>9556</v>
      </c>
      <c r="E1717" s="14" t="s">
        <v>9569</v>
      </c>
      <c r="F1717" s="14" t="s">
        <v>33</v>
      </c>
      <c r="G1717" s="14" t="s">
        <v>73</v>
      </c>
      <c r="H1717" s="14" t="s">
        <v>73</v>
      </c>
      <c r="I1717" s="14" t="s">
        <v>876</v>
      </c>
      <c r="J1717" s="14" t="s">
        <v>73</v>
      </c>
      <c r="K1717" s="14"/>
      <c r="L1717" s="14"/>
      <c r="M1717" s="14"/>
      <c r="N1717" s="14"/>
      <c r="O1717" s="14"/>
      <c r="P1717" s="14"/>
      <c r="Q1717" s="14"/>
      <c r="R1717" s="14"/>
      <c r="S1717" s="14" t="s">
        <v>9570</v>
      </c>
      <c r="T1717" s="14" t="s">
        <v>62</v>
      </c>
      <c r="U1717" s="17" t="s">
        <v>39</v>
      </c>
      <c r="V1717" s="18" t="str">
        <f>IF(ISNA(MATCH("*post*",U1717,0)),IF(ISNA(MATCH("*pre*",U1717,0)),IF(ISNUMBER(MATCH($U1717,Applicability!$A$2:$A$7,0)),"Y",IF(ISNUMBER(MATCH($U1717,Applicability!$B$2:$B$7,0)),"N",IF(ISNA(MATCH("*"&amp;Applicability!$C$2&amp;"*",U1717,0)),"","Y"))),""),"")</f>
        <v>Y</v>
      </c>
      <c r="Y1717" s="14" t="s">
        <v>9568</v>
      </c>
      <c r="Z1717" s="14" t="s">
        <v>26</v>
      </c>
      <c r="AA1717" s="14" t="s">
        <v>9363</v>
      </c>
      <c r="AB1717" s="14" t="s">
        <v>32</v>
      </c>
      <c r="AC1717" s="14" t="s">
        <v>35</v>
      </c>
      <c r="AD1717" s="14" t="s">
        <v>26</v>
      </c>
      <c r="AE1717" s="14" t="s">
        <v>26</v>
      </c>
      <c r="AF1717" s="14" t="s">
        <v>37</v>
      </c>
      <c r="AG1717" s="14" t="s">
        <v>26</v>
      </c>
      <c r="AH1717" s="14" t="s">
        <v>128</v>
      </c>
    </row>
    <row r="1718" spans="1:34" ht="67.5" hidden="1" x14ac:dyDescent="0.2">
      <c r="A1718" s="14" t="s">
        <v>26</v>
      </c>
      <c r="B1718" s="14" t="s">
        <v>6166</v>
      </c>
      <c r="C1718" s="14" t="s">
        <v>9571</v>
      </c>
      <c r="D1718" s="14" t="s">
        <v>9556</v>
      </c>
      <c r="E1718" s="14" t="s">
        <v>9573</v>
      </c>
      <c r="F1718" s="14" t="s">
        <v>163</v>
      </c>
      <c r="G1718" s="14" t="s">
        <v>73</v>
      </c>
      <c r="H1718" s="14" t="s">
        <v>73</v>
      </c>
      <c r="I1718" s="14" t="s">
        <v>876</v>
      </c>
      <c r="J1718" s="14" t="s">
        <v>73</v>
      </c>
      <c r="K1718" s="14"/>
      <c r="L1718" s="14"/>
      <c r="M1718" s="14"/>
      <c r="N1718" s="14"/>
      <c r="O1718" s="14"/>
      <c r="P1718" s="14"/>
      <c r="Q1718" s="14"/>
      <c r="R1718" s="14"/>
      <c r="S1718" s="14" t="s">
        <v>9574</v>
      </c>
      <c r="T1718" s="14" t="s">
        <v>62</v>
      </c>
      <c r="U1718" s="17" t="s">
        <v>39</v>
      </c>
      <c r="V1718" s="18" t="str">
        <f>IF(ISNA(MATCH("*post*",U1718,0)),IF(ISNA(MATCH("*pre*",U1718,0)),IF(ISNUMBER(MATCH($U1718,Applicability!$A$2:$A$7,0)),"Y",IF(ISNUMBER(MATCH($U1718,Applicability!$B$2:$B$7,0)),"N",IF(ISNA(MATCH("*"&amp;Applicability!$C$2&amp;"*",U1718,0)),"","Y"))),""),"")</f>
        <v>Y</v>
      </c>
      <c r="Y1718" s="14" t="s">
        <v>9572</v>
      </c>
      <c r="Z1718" s="14" t="s">
        <v>26</v>
      </c>
      <c r="AA1718" s="14" t="s">
        <v>9363</v>
      </c>
      <c r="AB1718" s="14" t="s">
        <v>162</v>
      </c>
      <c r="AC1718" s="14" t="s">
        <v>35</v>
      </c>
      <c r="AD1718" s="14" t="s">
        <v>26</v>
      </c>
      <c r="AE1718" s="14" t="s">
        <v>4708</v>
      </c>
      <c r="AF1718" s="14" t="s">
        <v>37</v>
      </c>
      <c r="AG1718" s="14" t="s">
        <v>26</v>
      </c>
      <c r="AH1718" s="14" t="s">
        <v>128</v>
      </c>
    </row>
    <row r="1719" spans="1:34" ht="54" hidden="1" x14ac:dyDescent="0.2">
      <c r="A1719" s="14" t="s">
        <v>26</v>
      </c>
      <c r="B1719" s="14" t="s">
        <v>6166</v>
      </c>
      <c r="C1719" s="14" t="s">
        <v>9575</v>
      </c>
      <c r="D1719" s="14" t="s">
        <v>9556</v>
      </c>
      <c r="E1719" s="14" t="s">
        <v>9577</v>
      </c>
      <c r="F1719" s="14" t="s">
        <v>33</v>
      </c>
      <c r="G1719" s="14" t="s">
        <v>73</v>
      </c>
      <c r="H1719" s="14" t="s">
        <v>73</v>
      </c>
      <c r="I1719" s="14" t="s">
        <v>876</v>
      </c>
      <c r="J1719" s="14" t="s">
        <v>73</v>
      </c>
      <c r="K1719" s="14"/>
      <c r="L1719" s="14"/>
      <c r="M1719" s="14"/>
      <c r="N1719" s="14"/>
      <c r="O1719" s="14"/>
      <c r="P1719" s="14"/>
      <c r="Q1719" s="14"/>
      <c r="R1719" s="14"/>
      <c r="S1719" s="14" t="s">
        <v>9578</v>
      </c>
      <c r="T1719" s="14" t="s">
        <v>84</v>
      </c>
      <c r="U1719" s="17" t="s">
        <v>39</v>
      </c>
      <c r="V1719" s="18" t="str">
        <f>IF(ISNA(MATCH("*post*",U1719,0)),IF(ISNA(MATCH("*pre*",U1719,0)),IF(ISNUMBER(MATCH($U1719,Applicability!$A$2:$A$7,0)),"Y",IF(ISNUMBER(MATCH($U1719,Applicability!$B$2:$B$7,0)),"N",IF(ISNA(MATCH("*"&amp;Applicability!$C$2&amp;"*",U1719,0)),"","Y"))),""),"")</f>
        <v>Y</v>
      </c>
      <c r="Y1719" s="14" t="s">
        <v>9576</v>
      </c>
      <c r="Z1719" s="14" t="s">
        <v>26</v>
      </c>
      <c r="AA1719" s="14" t="s">
        <v>9363</v>
      </c>
      <c r="AB1719" s="14" t="s">
        <v>32</v>
      </c>
      <c r="AC1719" s="14" t="s">
        <v>35</v>
      </c>
      <c r="AD1719" s="14" t="s">
        <v>26</v>
      </c>
      <c r="AE1719" s="14" t="s">
        <v>26</v>
      </c>
      <c r="AF1719" s="14" t="s">
        <v>37</v>
      </c>
      <c r="AG1719" s="14" t="s">
        <v>26</v>
      </c>
      <c r="AH1719" s="14" t="s">
        <v>128</v>
      </c>
    </row>
    <row r="1720" spans="1:34" ht="54" hidden="1" x14ac:dyDescent="0.2">
      <c r="A1720" s="14" t="s">
        <v>26</v>
      </c>
      <c r="B1720" s="14" t="s">
        <v>6166</v>
      </c>
      <c r="C1720" s="14" t="s">
        <v>9579</v>
      </c>
      <c r="D1720" s="14" t="s">
        <v>7278</v>
      </c>
      <c r="E1720" s="14" t="s">
        <v>9582</v>
      </c>
      <c r="F1720" s="14" t="s">
        <v>33</v>
      </c>
      <c r="G1720" s="14" t="s">
        <v>73</v>
      </c>
      <c r="H1720" s="14" t="s">
        <v>73</v>
      </c>
      <c r="I1720" s="14" t="s">
        <v>876</v>
      </c>
      <c r="J1720" s="14" t="s">
        <v>73</v>
      </c>
      <c r="K1720" s="14"/>
      <c r="L1720" s="14"/>
      <c r="M1720" s="14"/>
      <c r="N1720" s="14"/>
      <c r="O1720" s="14"/>
      <c r="P1720" s="14"/>
      <c r="Q1720" s="14"/>
      <c r="R1720" s="14"/>
      <c r="S1720" s="14" t="s">
        <v>9583</v>
      </c>
      <c r="T1720" s="14" t="s">
        <v>84</v>
      </c>
      <c r="U1720" s="17" t="s">
        <v>39</v>
      </c>
      <c r="V1720" s="18" t="str">
        <f>IF(ISNA(MATCH("*post*",U1720,0)),IF(ISNA(MATCH("*pre*",U1720,0)),IF(ISNUMBER(MATCH($U1720,Applicability!$A$2:$A$7,0)),"Y",IF(ISNUMBER(MATCH($U1720,Applicability!$B$2:$B$7,0)),"N",IF(ISNA(MATCH("*"&amp;Applicability!$C$2&amp;"*",U1720,0)),"","Y"))),""),"")</f>
        <v>Y</v>
      </c>
      <c r="Y1720" s="14" t="s">
        <v>9580</v>
      </c>
      <c r="Z1720" s="14" t="s">
        <v>26</v>
      </c>
      <c r="AA1720" s="14" t="s">
        <v>9581</v>
      </c>
      <c r="AB1720" s="14" t="s">
        <v>32</v>
      </c>
      <c r="AC1720" s="14" t="s">
        <v>35</v>
      </c>
      <c r="AD1720" s="14" t="s">
        <v>26</v>
      </c>
      <c r="AE1720" s="14" t="s">
        <v>26</v>
      </c>
      <c r="AF1720" s="14" t="s">
        <v>37</v>
      </c>
      <c r="AG1720" s="14" t="s">
        <v>26</v>
      </c>
      <c r="AH1720" s="14" t="s">
        <v>98</v>
      </c>
    </row>
    <row r="1721" spans="1:34" ht="81" hidden="1" x14ac:dyDescent="0.2">
      <c r="A1721" s="14" t="s">
        <v>26</v>
      </c>
      <c r="B1721" s="14" t="s">
        <v>6166</v>
      </c>
      <c r="C1721" s="14" t="s">
        <v>9584</v>
      </c>
      <c r="D1721" s="14" t="s">
        <v>7278</v>
      </c>
      <c r="E1721" s="14" t="s">
        <v>9587</v>
      </c>
      <c r="F1721" s="14" t="s">
        <v>33</v>
      </c>
      <c r="G1721" s="14" t="s">
        <v>73</v>
      </c>
      <c r="H1721" s="14" t="s">
        <v>73</v>
      </c>
      <c r="I1721" s="14" t="s">
        <v>876</v>
      </c>
      <c r="J1721" s="14" t="s">
        <v>73</v>
      </c>
      <c r="K1721" s="14"/>
      <c r="L1721" s="14"/>
      <c r="M1721" s="14"/>
      <c r="N1721" s="14"/>
      <c r="O1721" s="14"/>
      <c r="P1721" s="14"/>
      <c r="Q1721" s="14"/>
      <c r="R1721" s="14"/>
      <c r="S1721" s="14" t="s">
        <v>9588</v>
      </c>
      <c r="T1721" s="14" t="s">
        <v>237</v>
      </c>
      <c r="U1721" s="17" t="s">
        <v>39</v>
      </c>
      <c r="V1721" s="18" t="str">
        <f>IF(ISNA(MATCH("*post*",U1721,0)),IF(ISNA(MATCH("*pre*",U1721,0)),IF(ISNUMBER(MATCH($U1721,Applicability!$A$2:$A$7,0)),"Y",IF(ISNUMBER(MATCH($U1721,Applicability!$B$2:$B$7,0)),"N",IF(ISNA(MATCH("*"&amp;Applicability!$C$2&amp;"*",U1721,0)),"","Y"))),""),"")</f>
        <v>Y</v>
      </c>
      <c r="Y1721" s="14" t="s">
        <v>9585</v>
      </c>
      <c r="Z1721" s="14" t="s">
        <v>9586</v>
      </c>
      <c r="AA1721" s="14" t="s">
        <v>26</v>
      </c>
      <c r="AB1721" s="14" t="s">
        <v>32</v>
      </c>
      <c r="AC1721" s="14" t="s">
        <v>35</v>
      </c>
      <c r="AD1721" s="14" t="s">
        <v>26</v>
      </c>
      <c r="AE1721" s="14" t="s">
        <v>26</v>
      </c>
      <c r="AF1721" s="14" t="s">
        <v>37</v>
      </c>
      <c r="AG1721" s="14" t="s">
        <v>9589</v>
      </c>
      <c r="AH1721" s="14" t="s">
        <v>26</v>
      </c>
    </row>
    <row r="1722" spans="1:34" ht="94.5" hidden="1" x14ac:dyDescent="0.2">
      <c r="A1722" s="14" t="s">
        <v>26</v>
      </c>
      <c r="B1722" s="14" t="s">
        <v>6166</v>
      </c>
      <c r="C1722" s="14" t="s">
        <v>9590</v>
      </c>
      <c r="D1722" s="14" t="s">
        <v>8429</v>
      </c>
      <c r="E1722" s="14" t="s">
        <v>9592</v>
      </c>
      <c r="F1722" s="14" t="s">
        <v>33</v>
      </c>
      <c r="G1722" s="14" t="s">
        <v>73</v>
      </c>
      <c r="H1722" s="14" t="s">
        <v>73</v>
      </c>
      <c r="I1722" s="14" t="s">
        <v>876</v>
      </c>
      <c r="J1722" s="14" t="s">
        <v>73</v>
      </c>
      <c r="K1722" s="14"/>
      <c r="L1722" s="14"/>
      <c r="M1722" s="14"/>
      <c r="N1722" s="14"/>
      <c r="O1722" s="14"/>
      <c r="P1722" s="14"/>
      <c r="Q1722" s="14"/>
      <c r="R1722" s="14"/>
      <c r="S1722" s="14" t="s">
        <v>9593</v>
      </c>
      <c r="T1722" s="14" t="s">
        <v>237</v>
      </c>
      <c r="U1722" s="17" t="s">
        <v>39</v>
      </c>
      <c r="V1722" s="18" t="str">
        <f>IF(ISNA(MATCH("*post*",U1722,0)),IF(ISNA(MATCH("*pre*",U1722,0)),IF(ISNUMBER(MATCH($U1722,Applicability!$A$2:$A$7,0)),"Y",IF(ISNUMBER(MATCH($U1722,Applicability!$B$2:$B$7,0)),"N",IF(ISNA(MATCH("*"&amp;Applicability!$C$2&amp;"*",U1722,0)),"","Y"))),""),"")</f>
        <v>Y</v>
      </c>
      <c r="Y1722" s="14" t="s">
        <v>9591</v>
      </c>
      <c r="Z1722" s="14" t="s">
        <v>26</v>
      </c>
      <c r="AA1722" s="14" t="s">
        <v>9581</v>
      </c>
      <c r="AB1722" s="14" t="s">
        <v>32</v>
      </c>
      <c r="AC1722" s="14" t="s">
        <v>35</v>
      </c>
      <c r="AD1722" s="14" t="s">
        <v>26</v>
      </c>
      <c r="AE1722" s="14" t="s">
        <v>26</v>
      </c>
      <c r="AF1722" s="14" t="s">
        <v>37</v>
      </c>
      <c r="AG1722" s="14" t="s">
        <v>26</v>
      </c>
      <c r="AH1722" s="14" t="s">
        <v>98</v>
      </c>
    </row>
    <row r="1723" spans="1:34" ht="94.5" hidden="1" x14ac:dyDescent="0.2">
      <c r="A1723" s="14" t="s">
        <v>26</v>
      </c>
      <c r="B1723" s="14" t="s">
        <v>6166</v>
      </c>
      <c r="C1723" s="14" t="s">
        <v>9594</v>
      </c>
      <c r="D1723" s="14" t="s">
        <v>8429</v>
      </c>
      <c r="E1723" s="14" t="s">
        <v>9596</v>
      </c>
      <c r="F1723" s="14" t="s">
        <v>33</v>
      </c>
      <c r="G1723" s="14" t="s">
        <v>73</v>
      </c>
      <c r="H1723" s="14" t="s">
        <v>73</v>
      </c>
      <c r="I1723" s="14" t="s">
        <v>876</v>
      </c>
      <c r="J1723" s="14" t="s">
        <v>73</v>
      </c>
      <c r="K1723" s="14"/>
      <c r="L1723" s="14"/>
      <c r="M1723" s="14"/>
      <c r="N1723" s="14"/>
      <c r="O1723" s="14"/>
      <c r="P1723" s="14"/>
      <c r="Q1723" s="14"/>
      <c r="R1723" s="14"/>
      <c r="S1723" s="14" t="s">
        <v>9597</v>
      </c>
      <c r="T1723" s="14" t="s">
        <v>51</v>
      </c>
      <c r="U1723" s="17" t="s">
        <v>39</v>
      </c>
      <c r="V1723" s="18" t="str">
        <f>IF(ISNA(MATCH("*post*",U1723,0)),IF(ISNA(MATCH("*pre*",U1723,0)),IF(ISNUMBER(MATCH($U1723,Applicability!$A$2:$A$7,0)),"Y",IF(ISNUMBER(MATCH($U1723,Applicability!$B$2:$B$7,0)),"N",IF(ISNA(MATCH("*"&amp;Applicability!$C$2&amp;"*",U1723,0)),"","Y"))),""),"")</f>
        <v>Y</v>
      </c>
      <c r="Y1723" s="14" t="s">
        <v>9595</v>
      </c>
      <c r="Z1723" s="14" t="s">
        <v>26</v>
      </c>
      <c r="AA1723" s="14" t="s">
        <v>9581</v>
      </c>
      <c r="AB1723" s="14" t="s">
        <v>32</v>
      </c>
      <c r="AC1723" s="14" t="s">
        <v>35</v>
      </c>
      <c r="AD1723" s="14" t="s">
        <v>26</v>
      </c>
      <c r="AE1723" s="14" t="s">
        <v>26</v>
      </c>
      <c r="AF1723" s="14" t="s">
        <v>37</v>
      </c>
      <c r="AG1723" s="14" t="s">
        <v>26</v>
      </c>
      <c r="AH1723" s="14" t="s">
        <v>98</v>
      </c>
    </row>
    <row r="1724" spans="1:34" ht="67.5" hidden="1" x14ac:dyDescent="0.2">
      <c r="A1724" s="14" t="s">
        <v>26</v>
      </c>
      <c r="B1724" s="14" t="s">
        <v>6166</v>
      </c>
      <c r="C1724" s="14" t="s">
        <v>9598</v>
      </c>
      <c r="D1724" s="14" t="s">
        <v>8429</v>
      </c>
      <c r="E1724" s="14" t="s">
        <v>9600</v>
      </c>
      <c r="F1724" s="14" t="s">
        <v>33</v>
      </c>
      <c r="G1724" s="14" t="s">
        <v>73</v>
      </c>
      <c r="H1724" s="14" t="s">
        <v>73</v>
      </c>
      <c r="I1724" s="14" t="s">
        <v>876</v>
      </c>
      <c r="J1724" s="14" t="s">
        <v>73</v>
      </c>
      <c r="K1724" s="14"/>
      <c r="L1724" s="14"/>
      <c r="M1724" s="14"/>
      <c r="N1724" s="14"/>
      <c r="O1724" s="14"/>
      <c r="P1724" s="14"/>
      <c r="Q1724" s="14"/>
      <c r="R1724" s="14"/>
      <c r="S1724" s="14" t="s">
        <v>9601</v>
      </c>
      <c r="T1724" s="14" t="s">
        <v>917</v>
      </c>
      <c r="U1724" s="17" t="s">
        <v>39</v>
      </c>
      <c r="V1724" s="18" t="str">
        <f>IF(ISNA(MATCH("*post*",U1724,0)),IF(ISNA(MATCH("*pre*",U1724,0)),IF(ISNUMBER(MATCH($U1724,Applicability!$A$2:$A$7,0)),"Y",IF(ISNUMBER(MATCH($U1724,Applicability!$B$2:$B$7,0)),"N",IF(ISNA(MATCH("*"&amp;Applicability!$C$2&amp;"*",U1724,0)),"","Y"))),""),"")</f>
        <v>Y</v>
      </c>
      <c r="Y1724" s="14" t="s">
        <v>9599</v>
      </c>
      <c r="Z1724" s="14" t="s">
        <v>26</v>
      </c>
      <c r="AA1724" s="14" t="s">
        <v>9581</v>
      </c>
      <c r="AB1724" s="14" t="s">
        <v>32</v>
      </c>
      <c r="AC1724" s="14" t="s">
        <v>35</v>
      </c>
      <c r="AD1724" s="14" t="s">
        <v>26</v>
      </c>
      <c r="AE1724" s="14" t="s">
        <v>26</v>
      </c>
      <c r="AF1724" s="14" t="s">
        <v>37</v>
      </c>
      <c r="AG1724" s="14" t="s">
        <v>26</v>
      </c>
      <c r="AH1724" s="14" t="s">
        <v>98</v>
      </c>
    </row>
    <row r="1725" spans="1:34" ht="94.5" hidden="1" x14ac:dyDescent="0.2">
      <c r="A1725" s="14" t="s">
        <v>26</v>
      </c>
      <c r="B1725" s="14" t="s">
        <v>6166</v>
      </c>
      <c r="C1725" s="14" t="s">
        <v>9602</v>
      </c>
      <c r="D1725" s="14" t="s">
        <v>8436</v>
      </c>
      <c r="E1725" s="14" t="s">
        <v>9605</v>
      </c>
      <c r="F1725" s="14" t="s">
        <v>33</v>
      </c>
      <c r="G1725" s="14" t="s">
        <v>73</v>
      </c>
      <c r="H1725" s="14" t="s">
        <v>73</v>
      </c>
      <c r="I1725" s="14" t="s">
        <v>876</v>
      </c>
      <c r="J1725" s="14" t="s">
        <v>73</v>
      </c>
      <c r="K1725" s="14"/>
      <c r="L1725" s="14"/>
      <c r="M1725" s="14"/>
      <c r="N1725" s="14"/>
      <c r="O1725" s="14"/>
      <c r="P1725" s="14"/>
      <c r="Q1725" s="14"/>
      <c r="R1725" s="14"/>
      <c r="S1725" s="14" t="s">
        <v>9606</v>
      </c>
      <c r="T1725" s="14" t="s">
        <v>51</v>
      </c>
      <c r="U1725" s="17" t="s">
        <v>39</v>
      </c>
      <c r="V1725" s="18" t="str">
        <f>IF(ISNA(MATCH("*post*",U1725,0)),IF(ISNA(MATCH("*pre*",U1725,0)),IF(ISNUMBER(MATCH($U1725,Applicability!$A$2:$A$7,0)),"Y",IF(ISNUMBER(MATCH($U1725,Applicability!$B$2:$B$7,0)),"N",IF(ISNA(MATCH("*"&amp;Applicability!$C$2&amp;"*",U1725,0)),"","Y"))),""),"")</f>
        <v>Y</v>
      </c>
      <c r="Y1725" s="14" t="s">
        <v>9603</v>
      </c>
      <c r="Z1725" s="14" t="s">
        <v>9604</v>
      </c>
      <c r="AA1725" s="14" t="s">
        <v>26</v>
      </c>
      <c r="AB1725" s="14" t="s">
        <v>32</v>
      </c>
      <c r="AC1725" s="14" t="s">
        <v>35</v>
      </c>
      <c r="AD1725" s="14" t="s">
        <v>26</v>
      </c>
      <c r="AE1725" s="14" t="s">
        <v>26</v>
      </c>
      <c r="AF1725" s="14" t="s">
        <v>37</v>
      </c>
      <c r="AG1725" s="14" t="s">
        <v>9607</v>
      </c>
      <c r="AH1725" s="14" t="s">
        <v>26</v>
      </c>
    </row>
    <row r="1726" spans="1:34" ht="67.5" hidden="1" x14ac:dyDescent="0.2">
      <c r="A1726" s="14" t="s">
        <v>26</v>
      </c>
      <c r="B1726" s="14" t="s">
        <v>6166</v>
      </c>
      <c r="C1726" s="14" t="s">
        <v>9608</v>
      </c>
      <c r="D1726" s="14" t="s">
        <v>9610</v>
      </c>
      <c r="E1726" s="14" t="s">
        <v>9611</v>
      </c>
      <c r="F1726" s="14" t="s">
        <v>33</v>
      </c>
      <c r="G1726" s="14" t="s">
        <v>73</v>
      </c>
      <c r="H1726" s="14" t="s">
        <v>73</v>
      </c>
      <c r="I1726" s="14" t="s">
        <v>876</v>
      </c>
      <c r="J1726" s="14" t="s">
        <v>73</v>
      </c>
      <c r="K1726" s="14"/>
      <c r="L1726" s="14"/>
      <c r="M1726" s="14"/>
      <c r="N1726" s="14"/>
      <c r="O1726" s="14"/>
      <c r="P1726" s="14"/>
      <c r="Q1726" s="14"/>
      <c r="R1726" s="14"/>
      <c r="S1726" s="14" t="s">
        <v>9612</v>
      </c>
      <c r="T1726" s="14" t="s">
        <v>9613</v>
      </c>
      <c r="U1726" s="17" t="s">
        <v>39</v>
      </c>
      <c r="V1726" s="18" t="str">
        <f>IF(ISNA(MATCH("*post*",U1726,0)),IF(ISNA(MATCH("*pre*",U1726,0)),IF(ISNUMBER(MATCH($U1726,Applicability!$A$2:$A$7,0)),"Y",IF(ISNUMBER(MATCH($U1726,Applicability!$B$2:$B$7,0)),"N",IF(ISNA(MATCH("*"&amp;Applicability!$C$2&amp;"*",U1726,0)),"","Y"))),""),"")</f>
        <v>Y</v>
      </c>
      <c r="Y1726" s="14" t="s">
        <v>9609</v>
      </c>
      <c r="Z1726" s="14" t="s">
        <v>26</v>
      </c>
      <c r="AA1726" s="14" t="s">
        <v>9581</v>
      </c>
      <c r="AB1726" s="14" t="s">
        <v>32</v>
      </c>
      <c r="AC1726" s="14" t="s">
        <v>35</v>
      </c>
      <c r="AD1726" s="14" t="s">
        <v>26</v>
      </c>
      <c r="AE1726" s="14" t="s">
        <v>26</v>
      </c>
      <c r="AF1726" s="14" t="s">
        <v>783</v>
      </c>
      <c r="AG1726" s="14" t="s">
        <v>26</v>
      </c>
      <c r="AH1726" s="14" t="s">
        <v>98</v>
      </c>
    </row>
    <row r="1727" spans="1:34" ht="94.5" hidden="1" x14ac:dyDescent="0.2">
      <c r="A1727" s="14" t="s">
        <v>26</v>
      </c>
      <c r="B1727" s="14" t="s">
        <v>6166</v>
      </c>
      <c r="C1727" s="14" t="s">
        <v>9614</v>
      </c>
      <c r="D1727" s="14" t="s">
        <v>7278</v>
      </c>
      <c r="E1727" s="14" t="s">
        <v>9617</v>
      </c>
      <c r="F1727" s="14" t="s">
        <v>183</v>
      </c>
      <c r="G1727" s="14"/>
      <c r="H1727" s="14"/>
      <c r="I1727" s="14" t="s">
        <v>73</v>
      </c>
      <c r="J1727" s="14" t="s">
        <v>73</v>
      </c>
      <c r="K1727" s="14"/>
      <c r="L1727" s="14"/>
      <c r="M1727" s="14"/>
      <c r="N1727" s="14"/>
      <c r="O1727" s="14"/>
      <c r="P1727" s="14"/>
      <c r="Q1727" s="14"/>
      <c r="R1727" s="14"/>
      <c r="S1727" s="14" t="s">
        <v>9618</v>
      </c>
      <c r="T1727" s="14" t="s">
        <v>84</v>
      </c>
      <c r="U1727" s="17" t="s">
        <v>39</v>
      </c>
      <c r="V1727" s="18" t="str">
        <f>IF(ISNA(MATCH("*post*",U1727,0)),IF(ISNA(MATCH("*pre*",U1727,0)),IF(ISNUMBER(MATCH($U1727,Applicability!$A$2:$A$7,0)),"Y",IF(ISNUMBER(MATCH($U1727,Applicability!$B$2:$B$7,0)),"N",IF(ISNA(MATCH("*"&amp;Applicability!$C$2&amp;"*",U1727,0)),"","Y"))),""),"")</f>
        <v>Y</v>
      </c>
      <c r="Y1727" s="14" t="s">
        <v>9615</v>
      </c>
      <c r="Z1727" s="14" t="s">
        <v>9616</v>
      </c>
      <c r="AA1727" s="14" t="s">
        <v>26</v>
      </c>
      <c r="AB1727" s="14" t="s">
        <v>32</v>
      </c>
      <c r="AC1727" s="14" t="s">
        <v>35</v>
      </c>
      <c r="AD1727" s="14" t="s">
        <v>26</v>
      </c>
      <c r="AE1727" s="14" t="s">
        <v>26</v>
      </c>
      <c r="AF1727" s="14" t="s">
        <v>37</v>
      </c>
      <c r="AG1727" s="14" t="s">
        <v>9619</v>
      </c>
      <c r="AH1727" s="14" t="s">
        <v>26</v>
      </c>
    </row>
    <row r="1728" spans="1:34" ht="108" hidden="1" x14ac:dyDescent="0.2">
      <c r="A1728" s="14" t="s">
        <v>26</v>
      </c>
      <c r="B1728" s="14" t="s">
        <v>6166</v>
      </c>
      <c r="C1728" s="14" t="s">
        <v>9620</v>
      </c>
      <c r="D1728" s="14" t="s">
        <v>7278</v>
      </c>
      <c r="E1728" s="14" t="s">
        <v>9622</v>
      </c>
      <c r="F1728" s="14" t="s">
        <v>33</v>
      </c>
      <c r="G1728" s="14" t="s">
        <v>73</v>
      </c>
      <c r="H1728" s="14" t="s">
        <v>73</v>
      </c>
      <c r="I1728" s="14" t="s">
        <v>876</v>
      </c>
      <c r="J1728" s="14" t="s">
        <v>73</v>
      </c>
      <c r="K1728" s="14"/>
      <c r="L1728" s="14"/>
      <c r="M1728" s="14"/>
      <c r="N1728" s="14"/>
      <c r="O1728" s="14"/>
      <c r="P1728" s="14"/>
      <c r="Q1728" s="14"/>
      <c r="R1728" s="14"/>
      <c r="S1728" s="14" t="s">
        <v>9623</v>
      </c>
      <c r="T1728" s="14" t="s">
        <v>38</v>
      </c>
      <c r="U1728" s="17" t="s">
        <v>39</v>
      </c>
      <c r="V1728" s="18" t="str">
        <f>IF(ISNA(MATCH("*post*",U1728,0)),IF(ISNA(MATCH("*pre*",U1728,0)),IF(ISNUMBER(MATCH($U1728,Applicability!$A$2:$A$7,0)),"Y",IF(ISNUMBER(MATCH($U1728,Applicability!$B$2:$B$7,0)),"N",IF(ISNA(MATCH("*"&amp;Applicability!$C$2&amp;"*",U1728,0)),"","Y"))),""),"")</f>
        <v>Y</v>
      </c>
      <c r="Y1728" s="14" t="s">
        <v>9621</v>
      </c>
      <c r="Z1728" s="14" t="s">
        <v>9586</v>
      </c>
      <c r="AA1728" s="14" t="s">
        <v>26</v>
      </c>
      <c r="AB1728" s="14" t="s">
        <v>32</v>
      </c>
      <c r="AC1728" s="14" t="s">
        <v>35</v>
      </c>
      <c r="AD1728" s="14" t="s">
        <v>26</v>
      </c>
      <c r="AE1728" s="14" t="s">
        <v>26</v>
      </c>
      <c r="AF1728" s="14" t="s">
        <v>37</v>
      </c>
      <c r="AG1728" s="14" t="s">
        <v>9589</v>
      </c>
      <c r="AH1728" s="14" t="s">
        <v>26</v>
      </c>
    </row>
    <row r="1729" spans="1:34" ht="148.5" x14ac:dyDescent="0.2">
      <c r="A1729" s="14" t="s">
        <v>26</v>
      </c>
      <c r="B1729" s="14" t="s">
        <v>6166</v>
      </c>
      <c r="C1729" s="14" t="s">
        <v>9624</v>
      </c>
      <c r="D1729" s="14" t="s">
        <v>7278</v>
      </c>
      <c r="E1729" s="14" t="s">
        <v>9626</v>
      </c>
      <c r="F1729" s="14" t="s">
        <v>33</v>
      </c>
      <c r="G1729" s="14"/>
      <c r="H1729" s="14"/>
      <c r="I1729" s="14" t="s">
        <v>684</v>
      </c>
      <c r="J1729" s="14" t="s">
        <v>685</v>
      </c>
      <c r="K1729" s="14"/>
      <c r="L1729" s="14"/>
      <c r="M1729" s="14"/>
      <c r="N1729" s="14"/>
      <c r="O1729" s="14"/>
      <c r="P1729" s="14"/>
      <c r="Q1729" s="14"/>
      <c r="R1729" s="14"/>
      <c r="S1729" s="14" t="s">
        <v>9623</v>
      </c>
      <c r="T1729" s="14" t="s">
        <v>68</v>
      </c>
      <c r="U1729" s="17" t="s">
        <v>9001</v>
      </c>
      <c r="V1729" s="18" t="str">
        <f>IF(ISNA(MATCH("*post*",U1729,0)),IF(ISNA(MATCH("*pre*",U1729,0)),IF(ISNUMBER(MATCH($U1729,Applicability!$A$2:$A$7,0)),"Y",IF(ISNUMBER(MATCH($U1729,Applicability!$B$2:$B$7,0)),"N",IF(ISNA(MATCH("*"&amp;Applicability!$C$2&amp;"*",U1729,0)),"","Y"))),""),"")</f>
        <v/>
      </c>
      <c r="Y1729" s="14" t="s">
        <v>9625</v>
      </c>
      <c r="Z1729" s="14" t="s">
        <v>9586</v>
      </c>
      <c r="AA1729" s="14" t="s">
        <v>26</v>
      </c>
      <c r="AB1729" s="14" t="s">
        <v>32</v>
      </c>
      <c r="AC1729" s="14" t="s">
        <v>686</v>
      </c>
      <c r="AD1729" s="14" t="s">
        <v>26</v>
      </c>
      <c r="AE1729" s="14" t="s">
        <v>26</v>
      </c>
      <c r="AF1729" s="14" t="s">
        <v>37</v>
      </c>
      <c r="AG1729" s="14" t="s">
        <v>9589</v>
      </c>
      <c r="AH1729" s="14" t="s">
        <v>26</v>
      </c>
    </row>
    <row r="1730" spans="1:34" ht="94.5" x14ac:dyDescent="0.2">
      <c r="A1730" s="14" t="s">
        <v>26</v>
      </c>
      <c r="B1730" s="14" t="s">
        <v>6166</v>
      </c>
      <c r="C1730" s="14" t="s">
        <v>9627</v>
      </c>
      <c r="D1730" s="14" t="s">
        <v>6948</v>
      </c>
      <c r="E1730" s="14" t="s">
        <v>9629</v>
      </c>
      <c r="F1730" s="14" t="s">
        <v>33</v>
      </c>
      <c r="G1730" s="14"/>
      <c r="H1730" s="14"/>
      <c r="I1730" s="14"/>
      <c r="J1730" s="14"/>
      <c r="K1730" s="14"/>
      <c r="L1730" s="14"/>
      <c r="M1730" s="14" t="s">
        <v>9630</v>
      </c>
      <c r="N1730" s="14" t="s">
        <v>5689</v>
      </c>
      <c r="O1730" s="14"/>
      <c r="P1730" s="14"/>
      <c r="Q1730" s="14" t="s">
        <v>9631</v>
      </c>
      <c r="R1730" s="14" t="s">
        <v>5268</v>
      </c>
      <c r="S1730" s="14" t="s">
        <v>9632</v>
      </c>
      <c r="T1730" s="14" t="s">
        <v>38</v>
      </c>
      <c r="U1730" s="17" t="s">
        <v>7085</v>
      </c>
      <c r="V1730" s="18" t="str">
        <f>IF(ISNA(MATCH("*post*",U1730,0)),IF(ISNA(MATCH("*pre*",U1730,0)),IF(ISNUMBER(MATCH($U1730,Applicability!$A$2:$A$7,0)),"Y",IF(ISNUMBER(MATCH($U1730,Applicability!$B$2:$B$7,0)),"N",IF(ISNA(MATCH("*"&amp;Applicability!$C$2&amp;"*",U1730,0)),"","Y"))),""),"")</f>
        <v/>
      </c>
      <c r="Y1730" s="14" t="s">
        <v>9628</v>
      </c>
      <c r="Z1730" s="14" t="s">
        <v>26</v>
      </c>
      <c r="AA1730" s="14" t="s">
        <v>26</v>
      </c>
      <c r="AB1730" s="14" t="s">
        <v>32</v>
      </c>
      <c r="AC1730" s="14" t="s">
        <v>191</v>
      </c>
      <c r="AD1730" s="14" t="s">
        <v>26</v>
      </c>
      <c r="AE1730" s="14" t="s">
        <v>26</v>
      </c>
      <c r="AF1730" s="14" t="s">
        <v>37</v>
      </c>
      <c r="AG1730" s="14" t="s">
        <v>26</v>
      </c>
      <c r="AH1730" s="14" t="s">
        <v>26</v>
      </c>
    </row>
    <row r="1731" spans="1:34" ht="94.5" x14ac:dyDescent="0.2">
      <c r="A1731" s="14" t="s">
        <v>26</v>
      </c>
      <c r="B1731" s="14" t="s">
        <v>6166</v>
      </c>
      <c r="C1731" s="14" t="s">
        <v>9633</v>
      </c>
      <c r="D1731" s="14" t="s">
        <v>6948</v>
      </c>
      <c r="E1731" s="14" t="s">
        <v>9629</v>
      </c>
      <c r="F1731" s="14" t="s">
        <v>33</v>
      </c>
      <c r="G1731" s="14"/>
      <c r="H1731" s="14"/>
      <c r="I1731" s="14"/>
      <c r="J1731" s="14"/>
      <c r="K1731" s="14"/>
      <c r="L1731" s="14"/>
      <c r="M1731" s="14" t="s">
        <v>9630</v>
      </c>
      <c r="N1731" s="14" t="s">
        <v>9635</v>
      </c>
      <c r="O1731" s="14"/>
      <c r="P1731" s="14"/>
      <c r="Q1731" s="14" t="s">
        <v>9631</v>
      </c>
      <c r="R1731" s="14" t="s">
        <v>9636</v>
      </c>
      <c r="S1731" s="14" t="s">
        <v>9632</v>
      </c>
      <c r="T1731" s="14" t="s">
        <v>38</v>
      </c>
      <c r="U1731" s="17" t="s">
        <v>6880</v>
      </c>
      <c r="V1731" s="18" t="str">
        <f>IF(ISNA(MATCH("*post*",U1731,0)),IF(ISNA(MATCH("*pre*",U1731,0)),IF(ISNUMBER(MATCH($U1731,Applicability!$A$2:$A$7,0)),"Y",IF(ISNUMBER(MATCH($U1731,Applicability!$B$2:$B$7,0)),"N",IF(ISNA(MATCH("*"&amp;Applicability!$C$2&amp;"*",U1731,0)),"","Y"))),""),"")</f>
        <v/>
      </c>
      <c r="Y1731" s="14" t="s">
        <v>9634</v>
      </c>
      <c r="Z1731" s="14" t="s">
        <v>26</v>
      </c>
      <c r="AA1731" s="14" t="s">
        <v>26</v>
      </c>
      <c r="AB1731" s="14" t="s">
        <v>32</v>
      </c>
      <c r="AC1731" s="14" t="s">
        <v>191</v>
      </c>
      <c r="AD1731" s="14" t="s">
        <v>26</v>
      </c>
      <c r="AE1731" s="14" t="s">
        <v>26</v>
      </c>
      <c r="AF1731" s="14" t="s">
        <v>37</v>
      </c>
      <c r="AG1731" s="14" t="s">
        <v>26</v>
      </c>
      <c r="AH1731" s="14" t="s">
        <v>26</v>
      </c>
    </row>
    <row r="1732" spans="1:34" ht="94.5" x14ac:dyDescent="0.2">
      <c r="A1732" s="14" t="s">
        <v>26</v>
      </c>
      <c r="B1732" s="14" t="s">
        <v>6166</v>
      </c>
      <c r="C1732" s="14" t="s">
        <v>9637</v>
      </c>
      <c r="D1732" s="14" t="s">
        <v>6948</v>
      </c>
      <c r="E1732" s="14" t="s">
        <v>9629</v>
      </c>
      <c r="F1732" s="14" t="s">
        <v>33</v>
      </c>
      <c r="G1732" s="14"/>
      <c r="H1732" s="14"/>
      <c r="I1732" s="14"/>
      <c r="J1732" s="14"/>
      <c r="K1732" s="14"/>
      <c r="L1732" s="14"/>
      <c r="M1732" s="14" t="s">
        <v>9639</v>
      </c>
      <c r="N1732" s="14" t="s">
        <v>9640</v>
      </c>
      <c r="O1732" s="14"/>
      <c r="P1732" s="14"/>
      <c r="Q1732" s="14" t="s">
        <v>9641</v>
      </c>
      <c r="R1732" s="14" t="s">
        <v>5820</v>
      </c>
      <c r="S1732" s="14" t="s">
        <v>9632</v>
      </c>
      <c r="T1732" s="14" t="s">
        <v>38</v>
      </c>
      <c r="U1732" s="17" t="s">
        <v>9642</v>
      </c>
      <c r="V1732" s="18" t="str">
        <f>IF(ISNA(MATCH("*post*",U1732,0)),IF(ISNA(MATCH("*pre*",U1732,0)),IF(ISNUMBER(MATCH($U1732,Applicability!$A$2:$A$7,0)),"Y",IF(ISNUMBER(MATCH($U1732,Applicability!$B$2:$B$7,0)),"N",IF(ISNA(MATCH("*"&amp;Applicability!$C$2&amp;"*",U1732,0)),"","Y"))),""),"")</f>
        <v/>
      </c>
      <c r="Y1732" s="14" t="s">
        <v>9638</v>
      </c>
      <c r="Z1732" s="14" t="s">
        <v>26</v>
      </c>
      <c r="AA1732" s="14" t="s">
        <v>26</v>
      </c>
      <c r="AB1732" s="14" t="s">
        <v>32</v>
      </c>
      <c r="AC1732" s="14" t="s">
        <v>191</v>
      </c>
      <c r="AD1732" s="14" t="s">
        <v>26</v>
      </c>
      <c r="AE1732" s="14" t="s">
        <v>26</v>
      </c>
      <c r="AF1732" s="14" t="s">
        <v>37</v>
      </c>
      <c r="AG1732" s="14" t="s">
        <v>26</v>
      </c>
      <c r="AH1732" s="14" t="s">
        <v>26</v>
      </c>
    </row>
    <row r="1733" spans="1:34" ht="94.5" x14ac:dyDescent="0.2">
      <c r="A1733" s="14" t="s">
        <v>26</v>
      </c>
      <c r="B1733" s="14" t="s">
        <v>6166</v>
      </c>
      <c r="C1733" s="14" t="s">
        <v>9643</v>
      </c>
      <c r="D1733" s="14" t="s">
        <v>6948</v>
      </c>
      <c r="E1733" s="14" t="s">
        <v>9629</v>
      </c>
      <c r="F1733" s="14" t="s">
        <v>33</v>
      </c>
      <c r="G1733" s="14"/>
      <c r="H1733" s="14"/>
      <c r="I1733" s="14"/>
      <c r="J1733" s="14"/>
      <c r="K1733" s="14"/>
      <c r="L1733" s="14"/>
      <c r="M1733" s="14" t="s">
        <v>9645</v>
      </c>
      <c r="N1733" s="14" t="s">
        <v>9646</v>
      </c>
      <c r="O1733" s="14"/>
      <c r="P1733" s="14"/>
      <c r="Q1733" s="14" t="s">
        <v>9647</v>
      </c>
      <c r="R1733" s="14" t="s">
        <v>9648</v>
      </c>
      <c r="S1733" s="14" t="s">
        <v>9632</v>
      </c>
      <c r="T1733" s="14" t="s">
        <v>38</v>
      </c>
      <c r="U1733" s="17" t="s">
        <v>6866</v>
      </c>
      <c r="V1733" s="18" t="str">
        <f>IF(ISNA(MATCH("*post*",U1733,0)),IF(ISNA(MATCH("*pre*",U1733,0)),IF(ISNUMBER(MATCH($U1733,Applicability!$A$2:$A$7,0)),"Y",IF(ISNUMBER(MATCH($U1733,Applicability!$B$2:$B$7,0)),"N",IF(ISNA(MATCH("*"&amp;Applicability!$C$2&amp;"*",U1733,0)),"","Y"))),""),"")</f>
        <v/>
      </c>
      <c r="Y1733" s="14" t="s">
        <v>9644</v>
      </c>
      <c r="Z1733" s="14" t="s">
        <v>26</v>
      </c>
      <c r="AA1733" s="14" t="s">
        <v>26</v>
      </c>
      <c r="AB1733" s="14" t="s">
        <v>32</v>
      </c>
      <c r="AC1733" s="14" t="s">
        <v>191</v>
      </c>
      <c r="AD1733" s="14" t="s">
        <v>26</v>
      </c>
      <c r="AE1733" s="14" t="s">
        <v>26</v>
      </c>
      <c r="AF1733" s="14" t="s">
        <v>37</v>
      </c>
      <c r="AG1733" s="14" t="s">
        <v>26</v>
      </c>
      <c r="AH1733" s="14" t="s">
        <v>26</v>
      </c>
    </row>
    <row r="1734" spans="1:34" ht="94.5" x14ac:dyDescent="0.2">
      <c r="A1734" s="14" t="s">
        <v>26</v>
      </c>
      <c r="B1734" s="14" t="s">
        <v>6166</v>
      </c>
      <c r="C1734" s="14" t="s">
        <v>9649</v>
      </c>
      <c r="D1734" s="14" t="s">
        <v>6948</v>
      </c>
      <c r="E1734" s="14" t="s">
        <v>9629</v>
      </c>
      <c r="F1734" s="14" t="s">
        <v>33</v>
      </c>
      <c r="G1734" s="14"/>
      <c r="H1734" s="14"/>
      <c r="I1734" s="14"/>
      <c r="J1734" s="14"/>
      <c r="K1734" s="14"/>
      <c r="L1734" s="14"/>
      <c r="M1734" s="14" t="s">
        <v>9645</v>
      </c>
      <c r="N1734" s="14" t="s">
        <v>9651</v>
      </c>
      <c r="O1734" s="14"/>
      <c r="P1734" s="14"/>
      <c r="Q1734" s="14" t="s">
        <v>9647</v>
      </c>
      <c r="R1734" s="14" t="s">
        <v>9652</v>
      </c>
      <c r="S1734" s="14" t="s">
        <v>9632</v>
      </c>
      <c r="T1734" s="14" t="s">
        <v>38</v>
      </c>
      <c r="U1734" s="17" t="s">
        <v>7094</v>
      </c>
      <c r="V1734" s="18" t="str">
        <f>IF(ISNA(MATCH("*post*",U1734,0)),IF(ISNA(MATCH("*pre*",U1734,0)),IF(ISNUMBER(MATCH($U1734,Applicability!$A$2:$A$7,0)),"Y",IF(ISNUMBER(MATCH($U1734,Applicability!$B$2:$B$7,0)),"N",IF(ISNA(MATCH("*"&amp;Applicability!$C$2&amp;"*",U1734,0)),"","Y"))),""),"")</f>
        <v/>
      </c>
      <c r="Y1734" s="14" t="s">
        <v>9650</v>
      </c>
      <c r="Z1734" s="14" t="s">
        <v>26</v>
      </c>
      <c r="AA1734" s="14" t="s">
        <v>26</v>
      </c>
      <c r="AB1734" s="14" t="s">
        <v>32</v>
      </c>
      <c r="AC1734" s="14" t="s">
        <v>191</v>
      </c>
      <c r="AD1734" s="14" t="s">
        <v>26</v>
      </c>
      <c r="AE1734" s="14" t="s">
        <v>26</v>
      </c>
      <c r="AF1734" s="14" t="s">
        <v>37</v>
      </c>
      <c r="AG1734" s="14" t="s">
        <v>26</v>
      </c>
      <c r="AH1734" s="14" t="s">
        <v>26</v>
      </c>
    </row>
    <row r="1735" spans="1:34" ht="94.5" hidden="1" x14ac:dyDescent="0.2">
      <c r="A1735" s="14" t="s">
        <v>26</v>
      </c>
      <c r="B1735" s="14" t="s">
        <v>6166</v>
      </c>
      <c r="C1735" s="14" t="s">
        <v>9653</v>
      </c>
      <c r="D1735" s="14" t="s">
        <v>6948</v>
      </c>
      <c r="E1735" s="14" t="s">
        <v>9629</v>
      </c>
      <c r="F1735" s="14" t="s">
        <v>33</v>
      </c>
      <c r="G1735" s="14"/>
      <c r="H1735" s="14"/>
      <c r="I1735" s="14" t="s">
        <v>9655</v>
      </c>
      <c r="J1735" s="14" t="s">
        <v>9656</v>
      </c>
      <c r="K1735" s="14"/>
      <c r="L1735" s="14"/>
      <c r="M1735" s="14"/>
      <c r="N1735" s="14"/>
      <c r="O1735" s="14"/>
      <c r="P1735" s="14"/>
      <c r="Q1735" s="14"/>
      <c r="R1735" s="14"/>
      <c r="S1735" s="14" t="s">
        <v>9632</v>
      </c>
      <c r="T1735" s="14" t="s">
        <v>38</v>
      </c>
      <c r="U1735" s="17" t="s">
        <v>187</v>
      </c>
      <c r="V1735" s="18" t="str">
        <f>IF(ISNA(MATCH("*post*",U1735,0)),IF(ISNA(MATCH("*pre*",U1735,0)),IF(ISNUMBER(MATCH($U1735,Applicability!$A$2:$A$7,0)),"Y",IF(ISNUMBER(MATCH($U1735,Applicability!$B$2:$B$7,0)),"N",IF(ISNA(MATCH("*"&amp;Applicability!$C$2&amp;"*",U1735,0)),"","Y"))),""),"")</f>
        <v>N</v>
      </c>
      <c r="Y1735" s="14" t="s">
        <v>9654</v>
      </c>
      <c r="Z1735" s="14" t="s">
        <v>26</v>
      </c>
      <c r="AA1735" s="14" t="s">
        <v>26</v>
      </c>
      <c r="AB1735" s="14" t="s">
        <v>32</v>
      </c>
      <c r="AC1735" s="14" t="s">
        <v>191</v>
      </c>
      <c r="AD1735" s="14" t="s">
        <v>26</v>
      </c>
      <c r="AE1735" s="14" t="s">
        <v>26</v>
      </c>
      <c r="AF1735" s="14" t="s">
        <v>37</v>
      </c>
      <c r="AG1735" s="14" t="s">
        <v>26</v>
      </c>
      <c r="AH1735" s="14" t="s">
        <v>26</v>
      </c>
    </row>
    <row r="1736" spans="1:34" ht="94.5" x14ac:dyDescent="0.2">
      <c r="A1736" s="14" t="s">
        <v>26</v>
      </c>
      <c r="B1736" s="14" t="s">
        <v>6166</v>
      </c>
      <c r="C1736" s="14" t="s">
        <v>9657</v>
      </c>
      <c r="D1736" s="14" t="s">
        <v>6948</v>
      </c>
      <c r="E1736" s="14" t="s">
        <v>9629</v>
      </c>
      <c r="F1736" s="14" t="s">
        <v>33</v>
      </c>
      <c r="G1736" s="14"/>
      <c r="H1736" s="14"/>
      <c r="I1736" s="14"/>
      <c r="J1736" s="14"/>
      <c r="K1736" s="14"/>
      <c r="L1736" s="14"/>
      <c r="M1736" s="14" t="s">
        <v>9659</v>
      </c>
      <c r="N1736" s="14" t="s">
        <v>9640</v>
      </c>
      <c r="O1736" s="14"/>
      <c r="P1736" s="14"/>
      <c r="Q1736" s="14" t="s">
        <v>9660</v>
      </c>
      <c r="R1736" s="14" t="s">
        <v>5820</v>
      </c>
      <c r="S1736" s="14" t="s">
        <v>9632</v>
      </c>
      <c r="T1736" s="14" t="s">
        <v>38</v>
      </c>
      <c r="U1736" s="17" t="s">
        <v>9661</v>
      </c>
      <c r="V1736" s="18" t="str">
        <f>IF(ISNA(MATCH("*post*",U1736,0)),IF(ISNA(MATCH("*pre*",U1736,0)),IF(ISNUMBER(MATCH($U1736,Applicability!$A$2:$A$7,0)),"Y",IF(ISNUMBER(MATCH($U1736,Applicability!$B$2:$B$7,0)),"N",IF(ISNA(MATCH("*"&amp;Applicability!$C$2&amp;"*",U1736,0)),"","Y"))),""),"")</f>
        <v/>
      </c>
      <c r="Y1736" s="14" t="s">
        <v>9658</v>
      </c>
      <c r="Z1736" s="14" t="s">
        <v>26</v>
      </c>
      <c r="AA1736" s="14" t="s">
        <v>26</v>
      </c>
      <c r="AB1736" s="14" t="s">
        <v>32</v>
      </c>
      <c r="AC1736" s="14" t="s">
        <v>191</v>
      </c>
      <c r="AD1736" s="14" t="s">
        <v>26</v>
      </c>
      <c r="AE1736" s="14" t="s">
        <v>26</v>
      </c>
      <c r="AF1736" s="14" t="s">
        <v>37</v>
      </c>
      <c r="AG1736" s="14" t="s">
        <v>26</v>
      </c>
      <c r="AH1736" s="14" t="s">
        <v>26</v>
      </c>
    </row>
    <row r="1737" spans="1:34" ht="94.5" x14ac:dyDescent="0.2">
      <c r="A1737" s="14" t="s">
        <v>26</v>
      </c>
      <c r="B1737" s="14" t="s">
        <v>6166</v>
      </c>
      <c r="C1737" s="14" t="s">
        <v>9662</v>
      </c>
      <c r="D1737" s="14" t="s">
        <v>9664</v>
      </c>
      <c r="E1737" s="14" t="s">
        <v>9629</v>
      </c>
      <c r="F1737" s="14" t="s">
        <v>33</v>
      </c>
      <c r="G1737" s="14"/>
      <c r="H1737" s="14"/>
      <c r="I1737" s="14"/>
      <c r="J1737" s="14"/>
      <c r="K1737" s="14"/>
      <c r="L1737" s="14"/>
      <c r="M1737" s="14" t="s">
        <v>9665</v>
      </c>
      <c r="N1737" s="14" t="s">
        <v>9666</v>
      </c>
      <c r="O1737" s="14"/>
      <c r="P1737" s="14"/>
      <c r="Q1737" s="14" t="s">
        <v>7038</v>
      </c>
      <c r="R1737" s="14" t="s">
        <v>9667</v>
      </c>
      <c r="S1737" s="14" t="s">
        <v>9632</v>
      </c>
      <c r="T1737" s="14" t="s">
        <v>9080</v>
      </c>
      <c r="U1737" s="17" t="s">
        <v>639</v>
      </c>
      <c r="V1737" s="18" t="str">
        <f>IF(ISNA(MATCH("*post*",U1737,0)),IF(ISNA(MATCH("*pre*",U1737,0)),IF(ISNUMBER(MATCH($U1737,Applicability!$A$2:$A$7,0)),"Y",IF(ISNUMBER(MATCH($U1737,Applicability!$B$2:$B$7,0)),"N",IF(ISNA(MATCH("*"&amp;Applicability!$C$2&amp;"*",U1737,0)),"","Y"))),""),"")</f>
        <v/>
      </c>
      <c r="Y1737" s="14" t="s">
        <v>9663</v>
      </c>
      <c r="Z1737" s="14" t="s">
        <v>26</v>
      </c>
      <c r="AA1737" s="14" t="s">
        <v>26</v>
      </c>
      <c r="AB1737" s="14" t="s">
        <v>32</v>
      </c>
      <c r="AC1737" s="14" t="s">
        <v>191</v>
      </c>
      <c r="AD1737" s="14" t="s">
        <v>26</v>
      </c>
      <c r="AE1737" s="14" t="s">
        <v>26</v>
      </c>
      <c r="AF1737" s="14" t="s">
        <v>4321</v>
      </c>
      <c r="AG1737" s="14" t="s">
        <v>26</v>
      </c>
      <c r="AH1737" s="14" t="s">
        <v>26</v>
      </c>
    </row>
    <row r="1738" spans="1:34" ht="94.5" hidden="1" x14ac:dyDescent="0.2">
      <c r="A1738" s="14" t="s">
        <v>70</v>
      </c>
      <c r="B1738" s="14" t="s">
        <v>6166</v>
      </c>
      <c r="C1738" s="14" t="s">
        <v>9668</v>
      </c>
      <c r="D1738" s="14" t="s">
        <v>9664</v>
      </c>
      <c r="E1738" s="14" t="s">
        <v>9629</v>
      </c>
      <c r="F1738" s="14" t="s">
        <v>33</v>
      </c>
      <c r="G1738" s="14"/>
      <c r="H1738" s="14"/>
      <c r="I1738" s="14"/>
      <c r="J1738" s="14"/>
      <c r="K1738" s="14"/>
      <c r="L1738" s="14"/>
      <c r="M1738" s="14" t="s">
        <v>9665</v>
      </c>
      <c r="N1738" s="14" t="s">
        <v>9666</v>
      </c>
      <c r="O1738" s="14"/>
      <c r="P1738" s="14"/>
      <c r="Q1738" s="14" t="s">
        <v>9670</v>
      </c>
      <c r="R1738" s="14" t="s">
        <v>7656</v>
      </c>
      <c r="S1738" s="14" t="s">
        <v>9632</v>
      </c>
      <c r="T1738" s="14" t="s">
        <v>9080</v>
      </c>
      <c r="U1738" s="17" t="s">
        <v>641</v>
      </c>
      <c r="V1738" s="18" t="str">
        <f>IF(ISNA(MATCH("*post*",U1738,0)),IF(ISNA(MATCH("*pre*",U1738,0)),IF(ISNUMBER(MATCH($U1738,Applicability!$A$2:$A$7,0)),"Y",IF(ISNUMBER(MATCH($U1738,Applicability!$B$2:$B$7,0)),"N",IF(ISNA(MATCH("*"&amp;Applicability!$C$2&amp;"*",U1738,0)),"","Y"))),""),"")</f>
        <v>N</v>
      </c>
      <c r="Y1738" s="14" t="s">
        <v>9669</v>
      </c>
      <c r="Z1738" s="14" t="s">
        <v>26</v>
      </c>
      <c r="AA1738" s="14" t="s">
        <v>26</v>
      </c>
      <c r="AB1738" s="14" t="s">
        <v>32</v>
      </c>
      <c r="AC1738" s="14" t="s">
        <v>191</v>
      </c>
      <c r="AD1738" s="14" t="s">
        <v>26</v>
      </c>
      <c r="AE1738" s="14" t="s">
        <v>26</v>
      </c>
      <c r="AF1738" s="14" t="s">
        <v>4321</v>
      </c>
      <c r="AG1738" s="14" t="s">
        <v>26</v>
      </c>
      <c r="AH1738" s="14" t="s">
        <v>26</v>
      </c>
    </row>
    <row r="1739" spans="1:34" ht="121.5" x14ac:dyDescent="0.2">
      <c r="A1739" s="14" t="s">
        <v>26</v>
      </c>
      <c r="B1739" s="14" t="s">
        <v>6166</v>
      </c>
      <c r="C1739" s="14" t="s">
        <v>9671</v>
      </c>
      <c r="D1739" s="14" t="s">
        <v>6948</v>
      </c>
      <c r="E1739" s="14" t="s">
        <v>9673</v>
      </c>
      <c r="F1739" s="14" t="s">
        <v>33</v>
      </c>
      <c r="G1739" s="14"/>
      <c r="H1739" s="14"/>
      <c r="I1739" s="14"/>
      <c r="J1739" s="14"/>
      <c r="K1739" s="14"/>
      <c r="L1739" s="14"/>
      <c r="M1739" s="14" t="s">
        <v>9674</v>
      </c>
      <c r="N1739" s="14" t="s">
        <v>9675</v>
      </c>
      <c r="O1739" s="14"/>
      <c r="P1739" s="14"/>
      <c r="Q1739" s="14" t="s">
        <v>9676</v>
      </c>
      <c r="R1739" s="14" t="s">
        <v>9677</v>
      </c>
      <c r="S1739" s="14" t="s">
        <v>9678</v>
      </c>
      <c r="T1739" s="14" t="s">
        <v>84</v>
      </c>
      <c r="U1739" s="17" t="s">
        <v>6880</v>
      </c>
      <c r="V1739" s="18" t="str">
        <f>IF(ISNA(MATCH("*post*",U1739,0)),IF(ISNA(MATCH("*pre*",U1739,0)),IF(ISNUMBER(MATCH($U1739,Applicability!$A$2:$A$7,0)),"Y",IF(ISNUMBER(MATCH($U1739,Applicability!$B$2:$B$7,0)),"N",IF(ISNA(MATCH("*"&amp;Applicability!$C$2&amp;"*",U1739,0)),"","Y"))),""),"")</f>
        <v/>
      </c>
      <c r="Y1739" s="14" t="s">
        <v>9672</v>
      </c>
      <c r="Z1739" s="14" t="s">
        <v>26</v>
      </c>
      <c r="AA1739" s="14" t="s">
        <v>26</v>
      </c>
      <c r="AB1739" s="14" t="s">
        <v>32</v>
      </c>
      <c r="AC1739" s="14" t="s">
        <v>191</v>
      </c>
      <c r="AD1739" s="14" t="s">
        <v>26</v>
      </c>
      <c r="AE1739" s="14" t="s">
        <v>26</v>
      </c>
      <c r="AF1739" s="14" t="s">
        <v>37</v>
      </c>
      <c r="AG1739" s="14" t="s">
        <v>26</v>
      </c>
      <c r="AH1739" s="14" t="s">
        <v>26</v>
      </c>
    </row>
    <row r="1740" spans="1:34" ht="121.5" hidden="1" x14ac:dyDescent="0.2">
      <c r="A1740" s="14" t="s">
        <v>26</v>
      </c>
      <c r="B1740" s="14" t="s">
        <v>6166</v>
      </c>
      <c r="C1740" s="14" t="s">
        <v>9679</v>
      </c>
      <c r="D1740" s="14" t="s">
        <v>6948</v>
      </c>
      <c r="E1740" s="14" t="s">
        <v>9673</v>
      </c>
      <c r="F1740" s="14" t="s">
        <v>33</v>
      </c>
      <c r="G1740" s="14"/>
      <c r="H1740" s="14"/>
      <c r="I1740" s="14"/>
      <c r="J1740" s="14"/>
      <c r="K1740" s="14"/>
      <c r="L1740" s="14"/>
      <c r="M1740" s="14" t="s">
        <v>9681</v>
      </c>
      <c r="N1740" s="14" t="s">
        <v>7385</v>
      </c>
      <c r="O1740" s="14"/>
      <c r="P1740" s="14"/>
      <c r="Q1740" s="14" t="s">
        <v>9682</v>
      </c>
      <c r="R1740" s="14" t="s">
        <v>7198</v>
      </c>
      <c r="S1740" s="14" t="s">
        <v>9678</v>
      </c>
      <c r="T1740" s="14" t="s">
        <v>84</v>
      </c>
      <c r="U1740" s="17" t="s">
        <v>1521</v>
      </c>
      <c r="V1740" s="18" t="str">
        <f>IF(ISNA(MATCH("*post*",U1740,0)),IF(ISNA(MATCH("*pre*",U1740,0)),IF(ISNUMBER(MATCH($U1740,Applicability!$A$2:$A$7,0)),"Y",IF(ISNUMBER(MATCH($U1740,Applicability!$B$2:$B$7,0)),"N",IF(ISNA(MATCH("*"&amp;Applicability!$C$2&amp;"*",U1740,0)),"","Y"))),""),"")</f>
        <v>Y</v>
      </c>
      <c r="Y1740" s="14" t="s">
        <v>9680</v>
      </c>
      <c r="Z1740" s="14" t="s">
        <v>26</v>
      </c>
      <c r="AA1740" s="14" t="s">
        <v>26</v>
      </c>
      <c r="AB1740" s="14" t="s">
        <v>32</v>
      </c>
      <c r="AC1740" s="14" t="s">
        <v>191</v>
      </c>
      <c r="AD1740" s="14" t="s">
        <v>26</v>
      </c>
      <c r="AE1740" s="14" t="s">
        <v>26</v>
      </c>
      <c r="AF1740" s="14" t="s">
        <v>37</v>
      </c>
      <c r="AG1740" s="14" t="s">
        <v>26</v>
      </c>
      <c r="AH1740" s="14" t="s">
        <v>26</v>
      </c>
    </row>
    <row r="1741" spans="1:34" ht="121.5" x14ac:dyDescent="0.2">
      <c r="A1741" s="14" t="s">
        <v>26</v>
      </c>
      <c r="B1741" s="14" t="s">
        <v>6166</v>
      </c>
      <c r="C1741" s="14" t="s">
        <v>9683</v>
      </c>
      <c r="D1741" s="14" t="s">
        <v>6948</v>
      </c>
      <c r="E1741" s="14" t="s">
        <v>9673</v>
      </c>
      <c r="F1741" s="14" t="s">
        <v>33</v>
      </c>
      <c r="G1741" s="14"/>
      <c r="H1741" s="14"/>
      <c r="I1741" s="14"/>
      <c r="J1741" s="14"/>
      <c r="K1741" s="14"/>
      <c r="L1741" s="14"/>
      <c r="M1741" s="14" t="s">
        <v>9685</v>
      </c>
      <c r="N1741" s="14" t="s">
        <v>9686</v>
      </c>
      <c r="O1741" s="14"/>
      <c r="P1741" s="14"/>
      <c r="Q1741" s="14" t="s">
        <v>9687</v>
      </c>
      <c r="R1741" s="14" t="s">
        <v>9688</v>
      </c>
      <c r="S1741" s="14" t="s">
        <v>9678</v>
      </c>
      <c r="T1741" s="14" t="s">
        <v>84</v>
      </c>
      <c r="U1741" s="17" t="s">
        <v>6866</v>
      </c>
      <c r="V1741" s="18" t="str">
        <f>IF(ISNA(MATCH("*post*",U1741,0)),IF(ISNA(MATCH("*pre*",U1741,0)),IF(ISNUMBER(MATCH($U1741,Applicability!$A$2:$A$7,0)),"Y",IF(ISNUMBER(MATCH($U1741,Applicability!$B$2:$B$7,0)),"N",IF(ISNA(MATCH("*"&amp;Applicability!$C$2&amp;"*",U1741,0)),"","Y"))),""),"")</f>
        <v/>
      </c>
      <c r="Y1741" s="14" t="s">
        <v>9684</v>
      </c>
      <c r="Z1741" s="14" t="s">
        <v>26</v>
      </c>
      <c r="AA1741" s="14" t="s">
        <v>26</v>
      </c>
      <c r="AB1741" s="14" t="s">
        <v>32</v>
      </c>
      <c r="AC1741" s="14" t="s">
        <v>191</v>
      </c>
      <c r="AD1741" s="14" t="s">
        <v>26</v>
      </c>
      <c r="AE1741" s="14" t="s">
        <v>26</v>
      </c>
      <c r="AF1741" s="14" t="s">
        <v>37</v>
      </c>
      <c r="AG1741" s="14" t="s">
        <v>26</v>
      </c>
      <c r="AH1741" s="14" t="s">
        <v>26</v>
      </c>
    </row>
    <row r="1742" spans="1:34" ht="121.5" x14ac:dyDescent="0.2">
      <c r="A1742" s="14" t="s">
        <v>26</v>
      </c>
      <c r="B1742" s="14" t="s">
        <v>6166</v>
      </c>
      <c r="C1742" s="14" t="s">
        <v>9689</v>
      </c>
      <c r="D1742" s="14" t="s">
        <v>6948</v>
      </c>
      <c r="E1742" s="14" t="s">
        <v>9673</v>
      </c>
      <c r="F1742" s="14" t="s">
        <v>33</v>
      </c>
      <c r="G1742" s="14"/>
      <c r="H1742" s="14"/>
      <c r="I1742" s="14"/>
      <c r="J1742" s="14"/>
      <c r="K1742" s="14"/>
      <c r="L1742" s="14"/>
      <c r="M1742" s="14" t="s">
        <v>9691</v>
      </c>
      <c r="N1742" s="14" t="s">
        <v>9692</v>
      </c>
      <c r="O1742" s="14"/>
      <c r="P1742" s="14"/>
      <c r="Q1742" s="14" t="s">
        <v>9693</v>
      </c>
      <c r="R1742" s="14" t="s">
        <v>3868</v>
      </c>
      <c r="S1742" s="14" t="s">
        <v>9678</v>
      </c>
      <c r="T1742" s="14" t="s">
        <v>84</v>
      </c>
      <c r="U1742" s="17" t="s">
        <v>7094</v>
      </c>
      <c r="V1742" s="18" t="str">
        <f>IF(ISNA(MATCH("*post*",U1742,0)),IF(ISNA(MATCH("*pre*",U1742,0)),IF(ISNUMBER(MATCH($U1742,Applicability!$A$2:$A$7,0)),"Y",IF(ISNUMBER(MATCH($U1742,Applicability!$B$2:$B$7,0)),"N",IF(ISNA(MATCH("*"&amp;Applicability!$C$2&amp;"*",U1742,0)),"","Y"))),""),"")</f>
        <v/>
      </c>
      <c r="Y1742" s="14" t="s">
        <v>9690</v>
      </c>
      <c r="Z1742" s="14" t="s">
        <v>26</v>
      </c>
      <c r="AA1742" s="14" t="s">
        <v>26</v>
      </c>
      <c r="AB1742" s="14" t="s">
        <v>32</v>
      </c>
      <c r="AC1742" s="14" t="s">
        <v>191</v>
      </c>
      <c r="AD1742" s="14" t="s">
        <v>26</v>
      </c>
      <c r="AE1742" s="14" t="s">
        <v>26</v>
      </c>
      <c r="AF1742" s="14" t="s">
        <v>37</v>
      </c>
      <c r="AG1742" s="14" t="s">
        <v>26</v>
      </c>
      <c r="AH1742" s="14" t="s">
        <v>26</v>
      </c>
    </row>
    <row r="1743" spans="1:34" ht="81" x14ac:dyDescent="0.2">
      <c r="A1743" s="14" t="s">
        <v>26</v>
      </c>
      <c r="B1743" s="14" t="s">
        <v>6166</v>
      </c>
      <c r="C1743" s="14" t="s">
        <v>9694</v>
      </c>
      <c r="D1743" s="14" t="s">
        <v>93</v>
      </c>
      <c r="E1743" s="14" t="s">
        <v>9697</v>
      </c>
      <c r="F1743" s="14" t="s">
        <v>163</v>
      </c>
      <c r="G1743" s="14"/>
      <c r="H1743" s="14"/>
      <c r="I1743" s="14"/>
      <c r="J1743" s="14"/>
      <c r="K1743" s="14"/>
      <c r="L1743" s="14"/>
      <c r="M1743" s="14" t="s">
        <v>9698</v>
      </c>
      <c r="N1743" s="14" t="s">
        <v>8696</v>
      </c>
      <c r="O1743" s="14"/>
      <c r="P1743" s="14"/>
      <c r="Q1743" s="14" t="s">
        <v>9699</v>
      </c>
      <c r="R1743" s="14" t="s">
        <v>6878</v>
      </c>
      <c r="S1743" s="14" t="s">
        <v>9700</v>
      </c>
      <c r="T1743" s="14" t="s">
        <v>1401</v>
      </c>
      <c r="U1743" s="17" t="s">
        <v>6880</v>
      </c>
      <c r="V1743" s="18" t="str">
        <f>IF(ISNA(MATCH("*post*",U1743,0)),IF(ISNA(MATCH("*pre*",U1743,0)),IF(ISNUMBER(MATCH($U1743,Applicability!$A$2:$A$7,0)),"Y",IF(ISNUMBER(MATCH($U1743,Applicability!$B$2:$B$7,0)),"N",IF(ISNA(MATCH("*"&amp;Applicability!$C$2&amp;"*",U1743,0)),"","Y"))),""),"")</f>
        <v/>
      </c>
      <c r="Y1743" s="14" t="s">
        <v>9695</v>
      </c>
      <c r="Z1743" s="14" t="s">
        <v>9696</v>
      </c>
      <c r="AA1743" s="14" t="s">
        <v>26</v>
      </c>
      <c r="AB1743" s="14" t="s">
        <v>162</v>
      </c>
      <c r="AC1743" s="14" t="s">
        <v>191</v>
      </c>
      <c r="AD1743" s="14" t="s">
        <v>26</v>
      </c>
      <c r="AE1743" s="14" t="s">
        <v>26</v>
      </c>
      <c r="AF1743" s="14" t="s">
        <v>2982</v>
      </c>
      <c r="AG1743" s="14" t="s">
        <v>68</v>
      </c>
      <c r="AH1743" s="14" t="s">
        <v>26</v>
      </c>
    </row>
    <row r="1744" spans="1:34" ht="81" hidden="1" x14ac:dyDescent="0.2">
      <c r="A1744" s="14" t="s">
        <v>26</v>
      </c>
      <c r="B1744" s="14" t="s">
        <v>6166</v>
      </c>
      <c r="C1744" s="14" t="s">
        <v>9701</v>
      </c>
      <c r="D1744" s="14" t="s">
        <v>93</v>
      </c>
      <c r="E1744" s="14" t="s">
        <v>9697</v>
      </c>
      <c r="F1744" s="14" t="s">
        <v>163</v>
      </c>
      <c r="G1744" s="14"/>
      <c r="H1744" s="14"/>
      <c r="I1744" s="14"/>
      <c r="J1744" s="14"/>
      <c r="K1744" s="14"/>
      <c r="L1744" s="14"/>
      <c r="M1744" s="14" t="s">
        <v>9703</v>
      </c>
      <c r="N1744" s="14" t="s">
        <v>7385</v>
      </c>
      <c r="O1744" s="14"/>
      <c r="P1744" s="14"/>
      <c r="Q1744" s="14" t="s">
        <v>9704</v>
      </c>
      <c r="R1744" s="14" t="s">
        <v>9705</v>
      </c>
      <c r="S1744" s="14" t="s">
        <v>9700</v>
      </c>
      <c r="T1744" s="14" t="s">
        <v>1401</v>
      </c>
      <c r="U1744" s="17" t="s">
        <v>1521</v>
      </c>
      <c r="V1744" s="18" t="str">
        <f>IF(ISNA(MATCH("*post*",U1744,0)),IF(ISNA(MATCH("*pre*",U1744,0)),IF(ISNUMBER(MATCH($U1744,Applicability!$A$2:$A$7,0)),"Y",IF(ISNUMBER(MATCH($U1744,Applicability!$B$2:$B$7,0)),"N",IF(ISNA(MATCH("*"&amp;Applicability!$C$2&amp;"*",U1744,0)),"","Y"))),""),"")</f>
        <v>Y</v>
      </c>
      <c r="Y1744" s="14" t="s">
        <v>9702</v>
      </c>
      <c r="Z1744" s="14" t="s">
        <v>9696</v>
      </c>
      <c r="AA1744" s="14" t="s">
        <v>26</v>
      </c>
      <c r="AB1744" s="14" t="s">
        <v>162</v>
      </c>
      <c r="AC1744" s="14" t="s">
        <v>191</v>
      </c>
      <c r="AD1744" s="14" t="s">
        <v>26</v>
      </c>
      <c r="AE1744" s="14" t="s">
        <v>26</v>
      </c>
      <c r="AF1744" s="14" t="s">
        <v>2982</v>
      </c>
      <c r="AG1744" s="14" t="s">
        <v>68</v>
      </c>
      <c r="AH1744" s="14" t="s">
        <v>26</v>
      </c>
    </row>
    <row r="1745" spans="1:34" ht="81" x14ac:dyDescent="0.2">
      <c r="A1745" s="14" t="s">
        <v>26</v>
      </c>
      <c r="B1745" s="14" t="s">
        <v>6166</v>
      </c>
      <c r="C1745" s="14" t="s">
        <v>9706</v>
      </c>
      <c r="D1745" s="14" t="s">
        <v>93</v>
      </c>
      <c r="E1745" s="14" t="s">
        <v>9697</v>
      </c>
      <c r="F1745" s="14" t="s">
        <v>163</v>
      </c>
      <c r="G1745" s="14"/>
      <c r="H1745" s="14"/>
      <c r="I1745" s="14"/>
      <c r="J1745" s="14"/>
      <c r="K1745" s="14"/>
      <c r="L1745" s="14"/>
      <c r="M1745" s="14" t="s">
        <v>9708</v>
      </c>
      <c r="N1745" s="14" t="s">
        <v>9709</v>
      </c>
      <c r="O1745" s="14"/>
      <c r="P1745" s="14"/>
      <c r="Q1745" s="14" t="s">
        <v>9710</v>
      </c>
      <c r="R1745" s="14" t="s">
        <v>2650</v>
      </c>
      <c r="S1745" s="14" t="s">
        <v>9700</v>
      </c>
      <c r="T1745" s="14" t="s">
        <v>1401</v>
      </c>
      <c r="U1745" s="17" t="s">
        <v>6866</v>
      </c>
      <c r="V1745" s="18" t="str">
        <f>IF(ISNA(MATCH("*post*",U1745,0)),IF(ISNA(MATCH("*pre*",U1745,0)),IF(ISNUMBER(MATCH($U1745,Applicability!$A$2:$A$7,0)),"Y",IF(ISNUMBER(MATCH($U1745,Applicability!$B$2:$B$7,0)),"N",IF(ISNA(MATCH("*"&amp;Applicability!$C$2&amp;"*",U1745,0)),"","Y"))),""),"")</f>
        <v/>
      </c>
      <c r="Y1745" s="14" t="s">
        <v>9707</v>
      </c>
      <c r="Z1745" s="14" t="s">
        <v>9696</v>
      </c>
      <c r="AA1745" s="14" t="s">
        <v>26</v>
      </c>
      <c r="AB1745" s="14" t="s">
        <v>162</v>
      </c>
      <c r="AC1745" s="14" t="s">
        <v>191</v>
      </c>
      <c r="AD1745" s="14" t="s">
        <v>26</v>
      </c>
      <c r="AE1745" s="14" t="s">
        <v>26</v>
      </c>
      <c r="AF1745" s="14" t="s">
        <v>2982</v>
      </c>
      <c r="AG1745" s="14" t="s">
        <v>68</v>
      </c>
      <c r="AH1745" s="14" t="s">
        <v>26</v>
      </c>
    </row>
    <row r="1746" spans="1:34" ht="81" hidden="1" x14ac:dyDescent="0.2">
      <c r="A1746" s="14" t="s">
        <v>26</v>
      </c>
      <c r="B1746" s="14" t="s">
        <v>6166</v>
      </c>
      <c r="C1746" s="14" t="s">
        <v>9711</v>
      </c>
      <c r="D1746" s="14" t="s">
        <v>9713</v>
      </c>
      <c r="E1746" s="14" t="s">
        <v>9714</v>
      </c>
      <c r="F1746" s="14" t="s">
        <v>33</v>
      </c>
      <c r="G1746" s="14"/>
      <c r="H1746" s="14"/>
      <c r="I1746" s="14"/>
      <c r="J1746" s="14"/>
      <c r="K1746" s="14" t="s">
        <v>9715</v>
      </c>
      <c r="L1746" s="14" t="s">
        <v>9716</v>
      </c>
      <c r="M1746" s="14" t="s">
        <v>9717</v>
      </c>
      <c r="N1746" s="14" t="s">
        <v>9716</v>
      </c>
      <c r="O1746" s="14" t="s">
        <v>9718</v>
      </c>
      <c r="P1746" s="14" t="s">
        <v>9719</v>
      </c>
      <c r="Q1746" s="14" t="s">
        <v>9720</v>
      </c>
      <c r="R1746" s="14" t="s">
        <v>9719</v>
      </c>
      <c r="S1746" s="14" t="s">
        <v>9721</v>
      </c>
      <c r="T1746" s="14" t="s">
        <v>84</v>
      </c>
      <c r="U1746" s="17" t="s">
        <v>1521</v>
      </c>
      <c r="V1746" s="18" t="str">
        <f>IF(ISNA(MATCH("*post*",U1746,0)),IF(ISNA(MATCH("*pre*",U1746,0)),IF(ISNUMBER(MATCH($U1746,Applicability!$A$2:$A$7,0)),"Y",IF(ISNUMBER(MATCH($U1746,Applicability!$B$2:$B$7,0)),"N",IF(ISNA(MATCH("*"&amp;Applicability!$C$2&amp;"*",U1746,0)),"","Y"))),""),"")</f>
        <v>Y</v>
      </c>
      <c r="Y1746" s="14" t="s">
        <v>9712</v>
      </c>
      <c r="Z1746" s="14" t="s">
        <v>26</v>
      </c>
      <c r="AA1746" s="14" t="s">
        <v>6968</v>
      </c>
      <c r="AB1746" s="14" t="s">
        <v>32</v>
      </c>
      <c r="AC1746" s="14" t="s">
        <v>326</v>
      </c>
      <c r="AD1746" s="14" t="s">
        <v>26</v>
      </c>
      <c r="AE1746" s="14" t="s">
        <v>26</v>
      </c>
      <c r="AF1746" s="14" t="s">
        <v>37</v>
      </c>
      <c r="AG1746" s="14" t="s">
        <v>26</v>
      </c>
      <c r="AH1746" s="14" t="s">
        <v>714</v>
      </c>
    </row>
    <row r="1747" spans="1:34" ht="202.5" x14ac:dyDescent="0.2">
      <c r="A1747" s="14" t="s">
        <v>26</v>
      </c>
      <c r="B1747" s="14" t="s">
        <v>6166</v>
      </c>
      <c r="C1747" s="14" t="s">
        <v>9722</v>
      </c>
      <c r="D1747" s="14" t="s">
        <v>9713</v>
      </c>
      <c r="E1747" s="14" t="s">
        <v>9714</v>
      </c>
      <c r="F1747" s="14" t="s">
        <v>33</v>
      </c>
      <c r="G1747" s="14" t="s">
        <v>73</v>
      </c>
      <c r="H1747" s="14" t="s">
        <v>73</v>
      </c>
      <c r="I1747" s="14" t="s">
        <v>876</v>
      </c>
      <c r="J1747" s="14" t="s">
        <v>73</v>
      </c>
      <c r="K1747" s="14"/>
      <c r="L1747" s="14"/>
      <c r="M1747" s="14"/>
      <c r="N1747" s="14"/>
      <c r="O1747" s="14"/>
      <c r="P1747" s="14"/>
      <c r="Q1747" s="14"/>
      <c r="R1747" s="14"/>
      <c r="S1747" s="14" t="s">
        <v>9721</v>
      </c>
      <c r="T1747" s="14" t="s">
        <v>84</v>
      </c>
      <c r="U1747" s="17" t="s">
        <v>9724</v>
      </c>
      <c r="V1747" s="18" t="str">
        <f>IF(ISNA(MATCH("*post*",U1747,0)),IF(ISNA(MATCH("*pre*",U1747,0)),IF(ISNUMBER(MATCH($U1747,Applicability!$A$2:$A$7,0)),"Y",IF(ISNUMBER(MATCH($U1747,Applicability!$B$2:$B$7,0)),"N",IF(ISNA(MATCH("*"&amp;Applicability!$C$2&amp;"*",U1747,0)),"","Y"))),""),"")</f>
        <v/>
      </c>
      <c r="Y1747" s="14" t="s">
        <v>9723</v>
      </c>
      <c r="Z1747" s="14" t="s">
        <v>26</v>
      </c>
      <c r="AA1747" s="14" t="s">
        <v>6968</v>
      </c>
      <c r="AB1747" s="14" t="s">
        <v>32</v>
      </c>
      <c r="AC1747" s="14" t="s">
        <v>35</v>
      </c>
      <c r="AD1747" s="14" t="s">
        <v>26</v>
      </c>
      <c r="AE1747" s="14" t="s">
        <v>26</v>
      </c>
      <c r="AF1747" s="14" t="s">
        <v>37</v>
      </c>
      <c r="AG1747" s="14" t="s">
        <v>26</v>
      </c>
      <c r="AH1747" s="14" t="s">
        <v>714</v>
      </c>
    </row>
    <row r="1748" spans="1:34" ht="94.5" hidden="1" x14ac:dyDescent="0.2">
      <c r="A1748" s="14" t="s">
        <v>26</v>
      </c>
      <c r="B1748" s="14" t="s">
        <v>6166</v>
      </c>
      <c r="C1748" s="14" t="s">
        <v>9725</v>
      </c>
      <c r="D1748" s="14" t="s">
        <v>7278</v>
      </c>
      <c r="E1748" s="14" t="s">
        <v>9727</v>
      </c>
      <c r="F1748" s="14" t="s">
        <v>33</v>
      </c>
      <c r="G1748" s="14"/>
      <c r="H1748" s="14"/>
      <c r="I1748" s="14" t="s">
        <v>34</v>
      </c>
      <c r="J1748" s="14" t="s">
        <v>34</v>
      </c>
      <c r="K1748" s="14"/>
      <c r="L1748" s="14"/>
      <c r="M1748" s="14"/>
      <c r="N1748" s="14"/>
      <c r="O1748" s="14"/>
      <c r="P1748" s="14"/>
      <c r="Q1748" s="14"/>
      <c r="R1748" s="14"/>
      <c r="S1748" s="14" t="s">
        <v>9728</v>
      </c>
      <c r="T1748" s="14" t="s">
        <v>84</v>
      </c>
      <c r="U1748" s="17" t="s">
        <v>39</v>
      </c>
      <c r="V1748" s="18" t="str">
        <f>IF(ISNA(MATCH("*post*",U1748,0)),IF(ISNA(MATCH("*pre*",U1748,0)),IF(ISNUMBER(MATCH($U1748,Applicability!$A$2:$A$7,0)),"Y",IF(ISNUMBER(MATCH($U1748,Applicability!$B$2:$B$7,0)),"N",IF(ISNA(MATCH("*"&amp;Applicability!$C$2&amp;"*",U1748,0)),"","Y"))),""),"")</f>
        <v>Y</v>
      </c>
      <c r="Y1748" s="14" t="s">
        <v>9726</v>
      </c>
      <c r="Z1748" s="14" t="s">
        <v>9696</v>
      </c>
      <c r="AA1748" s="14" t="s">
        <v>26</v>
      </c>
      <c r="AB1748" s="14" t="s">
        <v>32</v>
      </c>
      <c r="AC1748" s="14" t="s">
        <v>35</v>
      </c>
      <c r="AD1748" s="14" t="s">
        <v>26</v>
      </c>
      <c r="AE1748" s="14" t="s">
        <v>4708</v>
      </c>
      <c r="AF1748" s="14" t="s">
        <v>37</v>
      </c>
      <c r="AG1748" s="14" t="s">
        <v>68</v>
      </c>
      <c r="AH1748" s="14" t="s">
        <v>26</v>
      </c>
    </row>
    <row r="1749" spans="1:34" ht="54" x14ac:dyDescent="0.2">
      <c r="A1749" s="14" t="s">
        <v>26</v>
      </c>
      <c r="B1749" s="14" t="s">
        <v>6166</v>
      </c>
      <c r="C1749" s="14" t="s">
        <v>9729</v>
      </c>
      <c r="D1749" s="14" t="s">
        <v>9732</v>
      </c>
      <c r="E1749" s="14" t="s">
        <v>9733</v>
      </c>
      <c r="F1749" s="14" t="s">
        <v>33</v>
      </c>
      <c r="G1749" s="14"/>
      <c r="H1749" s="14"/>
      <c r="I1749" s="14"/>
      <c r="J1749" s="14"/>
      <c r="K1749" s="14"/>
      <c r="L1749" s="14"/>
      <c r="M1749" s="14" t="s">
        <v>7654</v>
      </c>
      <c r="N1749" s="14" t="s">
        <v>9734</v>
      </c>
      <c r="O1749" s="14"/>
      <c r="P1749" s="14"/>
      <c r="Q1749" s="14" t="s">
        <v>9735</v>
      </c>
      <c r="R1749" s="14" t="s">
        <v>9736</v>
      </c>
      <c r="S1749" s="14" t="s">
        <v>9737</v>
      </c>
      <c r="T1749" s="14" t="s">
        <v>38</v>
      </c>
      <c r="U1749" s="17" t="s">
        <v>6880</v>
      </c>
      <c r="V1749" s="18" t="str">
        <f>IF(ISNA(MATCH("*post*",U1749,0)),IF(ISNA(MATCH("*pre*",U1749,0)),IF(ISNUMBER(MATCH($U1749,Applicability!$A$2:$A$7,0)),"Y",IF(ISNUMBER(MATCH($U1749,Applicability!$B$2:$B$7,0)),"N",IF(ISNA(MATCH("*"&amp;Applicability!$C$2&amp;"*",U1749,0)),"","Y"))),""),"")</f>
        <v/>
      </c>
      <c r="Y1749" s="14" t="s">
        <v>9730</v>
      </c>
      <c r="Z1749" s="14" t="s">
        <v>9731</v>
      </c>
      <c r="AA1749" s="14" t="s">
        <v>7507</v>
      </c>
      <c r="AB1749" s="14" t="s">
        <v>32</v>
      </c>
      <c r="AC1749" s="14" t="s">
        <v>191</v>
      </c>
      <c r="AD1749" s="14" t="s">
        <v>26</v>
      </c>
      <c r="AE1749" s="14" t="s">
        <v>26</v>
      </c>
      <c r="AF1749" s="14" t="s">
        <v>37</v>
      </c>
      <c r="AG1749" s="14" t="s">
        <v>7107</v>
      </c>
      <c r="AH1749" s="14" t="s">
        <v>430</v>
      </c>
    </row>
    <row r="1750" spans="1:34" ht="54" hidden="1" x14ac:dyDescent="0.2">
      <c r="A1750" s="14" t="s">
        <v>26</v>
      </c>
      <c r="B1750" s="14" t="s">
        <v>6166</v>
      </c>
      <c r="C1750" s="14" t="s">
        <v>9738</v>
      </c>
      <c r="D1750" s="14" t="s">
        <v>9732</v>
      </c>
      <c r="E1750" s="14" t="s">
        <v>9733</v>
      </c>
      <c r="F1750" s="14" t="s">
        <v>33</v>
      </c>
      <c r="G1750" s="14"/>
      <c r="H1750" s="14"/>
      <c r="I1750" s="14"/>
      <c r="J1750" s="14"/>
      <c r="K1750" s="14"/>
      <c r="L1750" s="14"/>
      <c r="M1750" s="14" t="s">
        <v>2019</v>
      </c>
      <c r="N1750" s="14" t="s">
        <v>9740</v>
      </c>
      <c r="O1750" s="14"/>
      <c r="P1750" s="14"/>
      <c r="Q1750" s="14" t="s">
        <v>9741</v>
      </c>
      <c r="R1750" s="14" t="s">
        <v>9742</v>
      </c>
      <c r="S1750" s="14" t="s">
        <v>9737</v>
      </c>
      <c r="T1750" s="14" t="s">
        <v>38</v>
      </c>
      <c r="U1750" s="17" t="s">
        <v>1521</v>
      </c>
      <c r="V1750" s="18" t="str">
        <f>IF(ISNA(MATCH("*post*",U1750,0)),IF(ISNA(MATCH("*pre*",U1750,0)),IF(ISNUMBER(MATCH($U1750,Applicability!$A$2:$A$7,0)),"Y",IF(ISNUMBER(MATCH($U1750,Applicability!$B$2:$B$7,0)),"N",IF(ISNA(MATCH("*"&amp;Applicability!$C$2&amp;"*",U1750,0)),"","Y"))),""),"")</f>
        <v>Y</v>
      </c>
      <c r="Y1750" s="14" t="s">
        <v>9739</v>
      </c>
      <c r="Z1750" s="14" t="s">
        <v>9731</v>
      </c>
      <c r="AA1750" s="14" t="s">
        <v>7507</v>
      </c>
      <c r="AB1750" s="14" t="s">
        <v>32</v>
      </c>
      <c r="AC1750" s="14" t="s">
        <v>191</v>
      </c>
      <c r="AD1750" s="14" t="s">
        <v>26</v>
      </c>
      <c r="AE1750" s="14" t="s">
        <v>26</v>
      </c>
      <c r="AF1750" s="14" t="s">
        <v>37</v>
      </c>
      <c r="AG1750" s="14" t="s">
        <v>7107</v>
      </c>
      <c r="AH1750" s="14" t="s">
        <v>430</v>
      </c>
    </row>
    <row r="1751" spans="1:34" ht="67.5" x14ac:dyDescent="0.2">
      <c r="A1751" s="14" t="s">
        <v>26</v>
      </c>
      <c r="B1751" s="14" t="s">
        <v>6166</v>
      </c>
      <c r="C1751" s="14" t="s">
        <v>9743</v>
      </c>
      <c r="D1751" s="14" t="s">
        <v>9732</v>
      </c>
      <c r="E1751" s="14" t="s">
        <v>9733</v>
      </c>
      <c r="F1751" s="14" t="s">
        <v>33</v>
      </c>
      <c r="G1751" s="14"/>
      <c r="H1751" s="14"/>
      <c r="I1751" s="14"/>
      <c r="J1751" s="14"/>
      <c r="K1751" s="14"/>
      <c r="L1751" s="14"/>
      <c r="M1751" s="14" t="s">
        <v>9745</v>
      </c>
      <c r="N1751" s="14" t="s">
        <v>9746</v>
      </c>
      <c r="O1751" s="14"/>
      <c r="P1751" s="14"/>
      <c r="Q1751" s="14" t="s">
        <v>8117</v>
      </c>
      <c r="R1751" s="14" t="s">
        <v>6639</v>
      </c>
      <c r="S1751" s="14" t="s">
        <v>9737</v>
      </c>
      <c r="T1751" s="14" t="s">
        <v>38</v>
      </c>
      <c r="U1751" s="17" t="s">
        <v>6866</v>
      </c>
      <c r="V1751" s="18" t="str">
        <f>IF(ISNA(MATCH("*post*",U1751,0)),IF(ISNA(MATCH("*pre*",U1751,0)),IF(ISNUMBER(MATCH($U1751,Applicability!$A$2:$A$7,0)),"Y",IF(ISNUMBER(MATCH($U1751,Applicability!$B$2:$B$7,0)),"N",IF(ISNA(MATCH("*"&amp;Applicability!$C$2&amp;"*",U1751,0)),"","Y"))),""),"")</f>
        <v/>
      </c>
      <c r="Y1751" s="14" t="s">
        <v>9744</v>
      </c>
      <c r="Z1751" s="14" t="s">
        <v>9731</v>
      </c>
      <c r="AA1751" s="14" t="s">
        <v>7507</v>
      </c>
      <c r="AB1751" s="14" t="s">
        <v>32</v>
      </c>
      <c r="AC1751" s="14" t="s">
        <v>191</v>
      </c>
      <c r="AD1751" s="14" t="s">
        <v>26</v>
      </c>
      <c r="AE1751" s="14" t="s">
        <v>26</v>
      </c>
      <c r="AF1751" s="14" t="s">
        <v>37</v>
      </c>
      <c r="AG1751" s="14" t="s">
        <v>7107</v>
      </c>
      <c r="AH1751" s="14" t="s">
        <v>430</v>
      </c>
    </row>
    <row r="1752" spans="1:34" ht="67.5" x14ac:dyDescent="0.2">
      <c r="A1752" s="14" t="s">
        <v>26</v>
      </c>
      <c r="B1752" s="14" t="s">
        <v>6166</v>
      </c>
      <c r="C1752" s="14" t="s">
        <v>9747</v>
      </c>
      <c r="D1752" s="14" t="s">
        <v>9732</v>
      </c>
      <c r="E1752" s="14" t="s">
        <v>9733</v>
      </c>
      <c r="F1752" s="14" t="s">
        <v>33</v>
      </c>
      <c r="G1752" s="14"/>
      <c r="H1752" s="14"/>
      <c r="I1752" s="14"/>
      <c r="J1752" s="14"/>
      <c r="K1752" s="14"/>
      <c r="L1752" s="14"/>
      <c r="M1752" s="14" t="s">
        <v>7695</v>
      </c>
      <c r="N1752" s="14" t="s">
        <v>9749</v>
      </c>
      <c r="O1752" s="14"/>
      <c r="P1752" s="14"/>
      <c r="Q1752" s="14" t="s">
        <v>9750</v>
      </c>
      <c r="R1752" s="14" t="s">
        <v>6766</v>
      </c>
      <c r="S1752" s="14" t="s">
        <v>9737</v>
      </c>
      <c r="T1752" s="14" t="s">
        <v>38</v>
      </c>
      <c r="U1752" s="17" t="s">
        <v>7094</v>
      </c>
      <c r="V1752" s="18" t="str">
        <f>IF(ISNA(MATCH("*post*",U1752,0)),IF(ISNA(MATCH("*pre*",U1752,0)),IF(ISNUMBER(MATCH($U1752,Applicability!$A$2:$A$7,0)),"Y",IF(ISNUMBER(MATCH($U1752,Applicability!$B$2:$B$7,0)),"N",IF(ISNA(MATCH("*"&amp;Applicability!$C$2&amp;"*",U1752,0)),"","Y"))),""),"")</f>
        <v/>
      </c>
      <c r="Y1752" s="14" t="s">
        <v>9748</v>
      </c>
      <c r="Z1752" s="14" t="s">
        <v>9731</v>
      </c>
      <c r="AA1752" s="14" t="s">
        <v>7507</v>
      </c>
      <c r="AB1752" s="14" t="s">
        <v>32</v>
      </c>
      <c r="AC1752" s="14" t="s">
        <v>191</v>
      </c>
      <c r="AD1752" s="14" t="s">
        <v>26</v>
      </c>
      <c r="AE1752" s="14" t="s">
        <v>26</v>
      </c>
      <c r="AF1752" s="14" t="s">
        <v>37</v>
      </c>
      <c r="AG1752" s="14" t="s">
        <v>7107</v>
      </c>
      <c r="AH1752" s="14" t="s">
        <v>430</v>
      </c>
    </row>
    <row r="1753" spans="1:34" ht="54" x14ac:dyDescent="0.2">
      <c r="A1753" s="14" t="s">
        <v>26</v>
      </c>
      <c r="B1753" s="14" t="s">
        <v>6166</v>
      </c>
      <c r="C1753" s="14" t="s">
        <v>9751</v>
      </c>
      <c r="D1753" s="14" t="s">
        <v>9732</v>
      </c>
      <c r="E1753" s="14" t="s">
        <v>9733</v>
      </c>
      <c r="F1753" s="14" t="s">
        <v>33</v>
      </c>
      <c r="G1753" s="14"/>
      <c r="H1753" s="14"/>
      <c r="I1753" s="14"/>
      <c r="J1753" s="14"/>
      <c r="K1753" s="14"/>
      <c r="L1753" s="14"/>
      <c r="M1753" s="14" t="s">
        <v>7695</v>
      </c>
      <c r="N1753" s="14" t="s">
        <v>9749</v>
      </c>
      <c r="O1753" s="14"/>
      <c r="P1753" s="14"/>
      <c r="Q1753" s="14" t="s">
        <v>9750</v>
      </c>
      <c r="R1753" s="14" t="s">
        <v>6766</v>
      </c>
      <c r="S1753" s="14" t="s">
        <v>9737</v>
      </c>
      <c r="T1753" s="14" t="s">
        <v>38</v>
      </c>
      <c r="U1753" s="17" t="s">
        <v>1818</v>
      </c>
      <c r="V1753" s="18" t="str">
        <f>IF(ISNA(MATCH("*post*",U1753,0)),IF(ISNA(MATCH("*pre*",U1753,0)),IF(ISNUMBER(MATCH($U1753,Applicability!$A$2:$A$7,0)),"Y",IF(ISNUMBER(MATCH($U1753,Applicability!$B$2:$B$7,0)),"N",IF(ISNA(MATCH("*"&amp;Applicability!$C$2&amp;"*",U1753,0)),"","Y"))),""),"")</f>
        <v/>
      </c>
      <c r="Y1753" s="14" t="s">
        <v>9752</v>
      </c>
      <c r="Z1753" s="14" t="s">
        <v>9731</v>
      </c>
      <c r="AA1753" s="14" t="s">
        <v>7507</v>
      </c>
      <c r="AB1753" s="14" t="s">
        <v>32</v>
      </c>
      <c r="AC1753" s="14" t="s">
        <v>191</v>
      </c>
      <c r="AD1753" s="14" t="s">
        <v>26</v>
      </c>
      <c r="AE1753" s="14" t="s">
        <v>26</v>
      </c>
      <c r="AF1753" s="14" t="s">
        <v>37</v>
      </c>
      <c r="AG1753" s="14" t="s">
        <v>7107</v>
      </c>
      <c r="AH1753" s="14" t="s">
        <v>430</v>
      </c>
    </row>
    <row r="1754" spans="1:34" ht="54" x14ac:dyDescent="0.2">
      <c r="A1754" s="14" t="s">
        <v>26</v>
      </c>
      <c r="B1754" s="14" t="s">
        <v>6166</v>
      </c>
      <c r="C1754" s="14" t="s">
        <v>9753</v>
      </c>
      <c r="D1754" s="14" t="s">
        <v>9732</v>
      </c>
      <c r="E1754" s="14" t="s">
        <v>9733</v>
      </c>
      <c r="F1754" s="14" t="s">
        <v>33</v>
      </c>
      <c r="G1754" s="14"/>
      <c r="H1754" s="14"/>
      <c r="I1754" s="14"/>
      <c r="J1754" s="14"/>
      <c r="K1754" s="14"/>
      <c r="L1754" s="14"/>
      <c r="M1754" s="14" t="s">
        <v>9755</v>
      </c>
      <c r="N1754" s="14" t="s">
        <v>9756</v>
      </c>
      <c r="O1754" s="14"/>
      <c r="P1754" s="14"/>
      <c r="Q1754" s="14" t="s">
        <v>7494</v>
      </c>
      <c r="R1754" s="14" t="s">
        <v>9757</v>
      </c>
      <c r="S1754" s="14" t="s">
        <v>9737</v>
      </c>
      <c r="T1754" s="14" t="s">
        <v>38</v>
      </c>
      <c r="U1754" s="17" t="s">
        <v>1815</v>
      </c>
      <c r="V1754" s="18" t="str">
        <f>IF(ISNA(MATCH("*post*",U1754,0)),IF(ISNA(MATCH("*pre*",U1754,0)),IF(ISNUMBER(MATCH($U1754,Applicability!$A$2:$A$7,0)),"Y",IF(ISNUMBER(MATCH($U1754,Applicability!$B$2:$B$7,0)),"N",IF(ISNA(MATCH("*"&amp;Applicability!$C$2&amp;"*",U1754,0)),"","Y"))),""),"")</f>
        <v/>
      </c>
      <c r="Y1754" s="14" t="s">
        <v>9754</v>
      </c>
      <c r="Z1754" s="14" t="s">
        <v>9731</v>
      </c>
      <c r="AA1754" s="14" t="s">
        <v>7507</v>
      </c>
      <c r="AB1754" s="14" t="s">
        <v>32</v>
      </c>
      <c r="AC1754" s="14" t="s">
        <v>191</v>
      </c>
      <c r="AD1754" s="14" t="s">
        <v>26</v>
      </c>
      <c r="AE1754" s="14" t="s">
        <v>26</v>
      </c>
      <c r="AF1754" s="14" t="s">
        <v>37</v>
      </c>
      <c r="AG1754" s="14" t="s">
        <v>7107</v>
      </c>
      <c r="AH1754" s="14" t="s">
        <v>430</v>
      </c>
    </row>
    <row r="1755" spans="1:34" ht="54" x14ac:dyDescent="0.2">
      <c r="A1755" s="14" t="s">
        <v>26</v>
      </c>
      <c r="B1755" s="14" t="s">
        <v>6166</v>
      </c>
      <c r="C1755" s="14" t="s">
        <v>9758</v>
      </c>
      <c r="D1755" s="14" t="s">
        <v>9732</v>
      </c>
      <c r="E1755" s="14" t="s">
        <v>9733</v>
      </c>
      <c r="F1755" s="14" t="s">
        <v>33</v>
      </c>
      <c r="G1755" s="14"/>
      <c r="H1755" s="14"/>
      <c r="I1755" s="14"/>
      <c r="J1755" s="14"/>
      <c r="K1755" s="14"/>
      <c r="L1755" s="14"/>
      <c r="M1755" s="14" t="s">
        <v>9755</v>
      </c>
      <c r="N1755" s="14" t="s">
        <v>9756</v>
      </c>
      <c r="O1755" s="14"/>
      <c r="P1755" s="14"/>
      <c r="Q1755" s="14" t="s">
        <v>7494</v>
      </c>
      <c r="R1755" s="14" t="s">
        <v>9757</v>
      </c>
      <c r="S1755" s="14" t="s">
        <v>9737</v>
      </c>
      <c r="T1755" s="14" t="s">
        <v>38</v>
      </c>
      <c r="U1755" s="17" t="s">
        <v>7085</v>
      </c>
      <c r="V1755" s="18" t="str">
        <f>IF(ISNA(MATCH("*post*",U1755,0)),IF(ISNA(MATCH("*pre*",U1755,0)),IF(ISNUMBER(MATCH($U1755,Applicability!$A$2:$A$7,0)),"Y",IF(ISNUMBER(MATCH($U1755,Applicability!$B$2:$B$7,0)),"N",IF(ISNA(MATCH("*"&amp;Applicability!$C$2&amp;"*",U1755,0)),"","Y"))),""),"")</f>
        <v/>
      </c>
      <c r="Y1755" s="14" t="s">
        <v>9759</v>
      </c>
      <c r="Z1755" s="14" t="s">
        <v>9731</v>
      </c>
      <c r="AA1755" s="14" t="s">
        <v>7507</v>
      </c>
      <c r="AB1755" s="14" t="s">
        <v>32</v>
      </c>
      <c r="AC1755" s="14" t="s">
        <v>191</v>
      </c>
      <c r="AD1755" s="14" t="s">
        <v>26</v>
      </c>
      <c r="AE1755" s="14" t="s">
        <v>26</v>
      </c>
      <c r="AF1755" s="14" t="s">
        <v>37</v>
      </c>
      <c r="AG1755" s="14" t="s">
        <v>7107</v>
      </c>
      <c r="AH1755" s="14" t="s">
        <v>430</v>
      </c>
    </row>
    <row r="1756" spans="1:34" ht="67.5" hidden="1" x14ac:dyDescent="0.2">
      <c r="A1756" s="14" t="s">
        <v>26</v>
      </c>
      <c r="B1756" s="14" t="s">
        <v>6166</v>
      </c>
      <c r="C1756" s="14" t="s">
        <v>9760</v>
      </c>
      <c r="D1756" s="14" t="s">
        <v>9732</v>
      </c>
      <c r="E1756" s="14" t="s">
        <v>9763</v>
      </c>
      <c r="F1756" s="14" t="s">
        <v>183</v>
      </c>
      <c r="G1756" s="14"/>
      <c r="H1756" s="14"/>
      <c r="I1756" s="14" t="s">
        <v>73</v>
      </c>
      <c r="J1756" s="14" t="s">
        <v>73</v>
      </c>
      <c r="K1756" s="14"/>
      <c r="L1756" s="14"/>
      <c r="M1756" s="14"/>
      <c r="N1756" s="14"/>
      <c r="O1756" s="14"/>
      <c r="P1756" s="14"/>
      <c r="Q1756" s="14"/>
      <c r="R1756" s="14"/>
      <c r="S1756" s="14" t="s">
        <v>9764</v>
      </c>
      <c r="T1756" s="14" t="s">
        <v>38</v>
      </c>
      <c r="U1756" s="17" t="s">
        <v>39</v>
      </c>
      <c r="V1756" s="18" t="str">
        <f>IF(ISNA(MATCH("*post*",U1756,0)),IF(ISNA(MATCH("*pre*",U1756,0)),IF(ISNUMBER(MATCH($U1756,Applicability!$A$2:$A$7,0)),"Y",IF(ISNUMBER(MATCH($U1756,Applicability!$B$2:$B$7,0)),"N",IF(ISNA(MATCH("*"&amp;Applicability!$C$2&amp;"*",U1756,0)),"","Y"))),""),"")</f>
        <v>Y</v>
      </c>
      <c r="Y1756" s="14" t="s">
        <v>9761</v>
      </c>
      <c r="Z1756" s="14" t="s">
        <v>9762</v>
      </c>
      <c r="AA1756" s="14" t="s">
        <v>7507</v>
      </c>
      <c r="AB1756" s="14" t="s">
        <v>32</v>
      </c>
      <c r="AC1756" s="14" t="s">
        <v>35</v>
      </c>
      <c r="AD1756" s="14" t="s">
        <v>26</v>
      </c>
      <c r="AE1756" s="14" t="s">
        <v>26</v>
      </c>
      <c r="AF1756" s="14" t="s">
        <v>37</v>
      </c>
      <c r="AG1756" s="14" t="s">
        <v>1692</v>
      </c>
      <c r="AH1756" s="14" t="s">
        <v>430</v>
      </c>
    </row>
    <row r="1757" spans="1:34" ht="67.5" hidden="1" x14ac:dyDescent="0.2">
      <c r="A1757" s="14" t="s">
        <v>26</v>
      </c>
      <c r="B1757" s="14" t="s">
        <v>6166</v>
      </c>
      <c r="C1757" s="14" t="s">
        <v>9765</v>
      </c>
      <c r="D1757" s="14" t="s">
        <v>6772</v>
      </c>
      <c r="E1757" s="14" t="s">
        <v>9767</v>
      </c>
      <c r="F1757" s="14" t="s">
        <v>183</v>
      </c>
      <c r="G1757" s="14"/>
      <c r="H1757" s="14"/>
      <c r="I1757" s="14" t="s">
        <v>73</v>
      </c>
      <c r="J1757" s="14" t="s">
        <v>73</v>
      </c>
      <c r="K1757" s="14"/>
      <c r="L1757" s="14"/>
      <c r="M1757" s="14"/>
      <c r="N1757" s="14"/>
      <c r="O1757" s="14"/>
      <c r="P1757" s="14"/>
      <c r="Q1757" s="14"/>
      <c r="R1757" s="14"/>
      <c r="S1757" s="14" t="s">
        <v>9768</v>
      </c>
      <c r="T1757" s="14" t="s">
        <v>38</v>
      </c>
      <c r="U1757" s="17" t="s">
        <v>39</v>
      </c>
      <c r="V1757" s="18" t="str">
        <f>IF(ISNA(MATCH("*post*",U1757,0)),IF(ISNA(MATCH("*pre*",U1757,0)),IF(ISNUMBER(MATCH($U1757,Applicability!$A$2:$A$7,0)),"Y",IF(ISNUMBER(MATCH($U1757,Applicability!$B$2:$B$7,0)),"N",IF(ISNA(MATCH("*"&amp;Applicability!$C$2&amp;"*",U1757,0)),"","Y"))),""),"")</f>
        <v>Y</v>
      </c>
      <c r="Y1757" s="14" t="s">
        <v>9766</v>
      </c>
      <c r="Z1757" s="14" t="s">
        <v>9762</v>
      </c>
      <c r="AA1757" s="14" t="s">
        <v>26</v>
      </c>
      <c r="AB1757" s="14" t="s">
        <v>32</v>
      </c>
      <c r="AC1757" s="14" t="s">
        <v>35</v>
      </c>
      <c r="AD1757" s="14" t="s">
        <v>26</v>
      </c>
      <c r="AE1757" s="14" t="s">
        <v>26</v>
      </c>
      <c r="AF1757" s="14" t="s">
        <v>37</v>
      </c>
      <c r="AG1757" s="14" t="s">
        <v>1692</v>
      </c>
      <c r="AH1757" s="14" t="s">
        <v>26</v>
      </c>
    </row>
    <row r="1758" spans="1:34" ht="121.5" hidden="1" x14ac:dyDescent="0.2">
      <c r="A1758" s="14" t="s">
        <v>26</v>
      </c>
      <c r="B1758" s="14" t="s">
        <v>6166</v>
      </c>
      <c r="C1758" s="14" t="s">
        <v>9769</v>
      </c>
      <c r="D1758" s="14" t="s">
        <v>8436</v>
      </c>
      <c r="E1758" s="14" t="s">
        <v>9772</v>
      </c>
      <c r="F1758" s="14" t="s">
        <v>33</v>
      </c>
      <c r="G1758" s="14" t="s">
        <v>73</v>
      </c>
      <c r="H1758" s="14" t="s">
        <v>73</v>
      </c>
      <c r="I1758" s="14" t="s">
        <v>876</v>
      </c>
      <c r="J1758" s="14" t="s">
        <v>73</v>
      </c>
      <c r="K1758" s="14"/>
      <c r="L1758" s="14"/>
      <c r="M1758" s="14"/>
      <c r="N1758" s="14"/>
      <c r="O1758" s="14"/>
      <c r="P1758" s="14"/>
      <c r="Q1758" s="14"/>
      <c r="R1758" s="14"/>
      <c r="S1758" s="14" t="s">
        <v>9773</v>
      </c>
      <c r="T1758" s="14" t="s">
        <v>51</v>
      </c>
      <c r="U1758" s="17" t="s">
        <v>39</v>
      </c>
      <c r="V1758" s="18" t="str">
        <f>IF(ISNA(MATCH("*post*",U1758,0)),IF(ISNA(MATCH("*pre*",U1758,0)),IF(ISNUMBER(MATCH($U1758,Applicability!$A$2:$A$7,0)),"Y",IF(ISNUMBER(MATCH($U1758,Applicability!$B$2:$B$7,0)),"N",IF(ISNA(MATCH("*"&amp;Applicability!$C$2&amp;"*",U1758,0)),"","Y"))),""),"")</f>
        <v>Y</v>
      </c>
      <c r="Y1758" s="14" t="s">
        <v>9770</v>
      </c>
      <c r="Z1758" s="14" t="s">
        <v>9771</v>
      </c>
      <c r="AA1758" s="14" t="s">
        <v>26</v>
      </c>
      <c r="AB1758" s="14" t="s">
        <v>32</v>
      </c>
      <c r="AC1758" s="14" t="s">
        <v>35</v>
      </c>
      <c r="AD1758" s="14" t="s">
        <v>26</v>
      </c>
      <c r="AE1758" s="14" t="s">
        <v>26</v>
      </c>
      <c r="AF1758" s="14" t="s">
        <v>37</v>
      </c>
      <c r="AG1758" s="14" t="s">
        <v>1692</v>
      </c>
      <c r="AH1758" s="14" t="s">
        <v>26</v>
      </c>
    </row>
    <row r="1759" spans="1:34" ht="135" x14ac:dyDescent="0.2">
      <c r="A1759" s="14" t="s">
        <v>26</v>
      </c>
      <c r="B1759" s="14" t="s">
        <v>6166</v>
      </c>
      <c r="C1759" s="14" t="s">
        <v>9774</v>
      </c>
      <c r="D1759" s="14" t="s">
        <v>8436</v>
      </c>
      <c r="E1759" s="14" t="s">
        <v>9777</v>
      </c>
      <c r="F1759" s="14" t="s">
        <v>33</v>
      </c>
      <c r="G1759" s="14" t="s">
        <v>73</v>
      </c>
      <c r="H1759" s="14" t="s">
        <v>73</v>
      </c>
      <c r="I1759" s="14" t="s">
        <v>876</v>
      </c>
      <c r="J1759" s="14" t="s">
        <v>73</v>
      </c>
      <c r="K1759" s="14"/>
      <c r="L1759" s="14"/>
      <c r="M1759" s="14"/>
      <c r="N1759" s="14"/>
      <c r="O1759" s="14"/>
      <c r="P1759" s="14"/>
      <c r="Q1759" s="14"/>
      <c r="R1759" s="14"/>
      <c r="S1759" s="14" t="s">
        <v>9778</v>
      </c>
      <c r="T1759" s="14" t="s">
        <v>51</v>
      </c>
      <c r="U1759" s="17" t="s">
        <v>452</v>
      </c>
      <c r="V1759" s="18" t="str">
        <f>IF(ISNA(MATCH("*post*",U1759,0)),IF(ISNA(MATCH("*pre*",U1759,0)),IF(ISNUMBER(MATCH($U1759,Applicability!$A$2:$A$7,0)),"Y",IF(ISNUMBER(MATCH($U1759,Applicability!$B$2:$B$7,0)),"N",IF(ISNA(MATCH("*"&amp;Applicability!$C$2&amp;"*",U1759,0)),"","Y"))),""),"")</f>
        <v/>
      </c>
      <c r="Y1759" s="14" t="s">
        <v>9775</v>
      </c>
      <c r="Z1759" s="14" t="s">
        <v>9776</v>
      </c>
      <c r="AA1759" s="14" t="s">
        <v>26</v>
      </c>
      <c r="AB1759" s="14" t="s">
        <v>32</v>
      </c>
      <c r="AC1759" s="14" t="s">
        <v>35</v>
      </c>
      <c r="AD1759" s="14" t="s">
        <v>26</v>
      </c>
      <c r="AE1759" s="14" t="s">
        <v>26</v>
      </c>
      <c r="AF1759" s="14" t="s">
        <v>37</v>
      </c>
      <c r="AG1759" s="14" t="s">
        <v>2513</v>
      </c>
      <c r="AH1759" s="14" t="s">
        <v>26</v>
      </c>
    </row>
    <row r="1760" spans="1:34" ht="135" x14ac:dyDescent="0.2">
      <c r="A1760" s="14" t="s">
        <v>26</v>
      </c>
      <c r="B1760" s="14" t="s">
        <v>6166</v>
      </c>
      <c r="C1760" s="14" t="s">
        <v>9779</v>
      </c>
      <c r="D1760" s="14" t="s">
        <v>8436</v>
      </c>
      <c r="E1760" s="14" t="s">
        <v>9782</v>
      </c>
      <c r="F1760" s="14" t="s">
        <v>33</v>
      </c>
      <c r="G1760" s="14"/>
      <c r="H1760" s="14"/>
      <c r="I1760" s="14" t="s">
        <v>876</v>
      </c>
      <c r="J1760" s="14" t="s">
        <v>73</v>
      </c>
      <c r="K1760" s="14"/>
      <c r="L1760" s="14"/>
      <c r="M1760" s="14"/>
      <c r="N1760" s="14"/>
      <c r="O1760" s="14"/>
      <c r="P1760" s="14"/>
      <c r="Q1760" s="14"/>
      <c r="R1760" s="14"/>
      <c r="S1760" s="14" t="s">
        <v>9778</v>
      </c>
      <c r="T1760" s="14" t="s">
        <v>51</v>
      </c>
      <c r="U1760" s="17" t="s">
        <v>277</v>
      </c>
      <c r="V1760" s="18" t="str">
        <f>IF(ISNA(MATCH("*post*",U1760,0)),IF(ISNA(MATCH("*pre*",U1760,0)),IF(ISNUMBER(MATCH($U1760,Applicability!$A$2:$A$7,0)),"Y",IF(ISNUMBER(MATCH($U1760,Applicability!$B$2:$B$7,0)),"N",IF(ISNA(MATCH("*"&amp;Applicability!$C$2&amp;"*",U1760,0)),"","Y"))),""),"")</f>
        <v/>
      </c>
      <c r="Y1760" s="14" t="s">
        <v>9780</v>
      </c>
      <c r="Z1760" s="14" t="s">
        <v>9781</v>
      </c>
      <c r="AA1760" s="14" t="s">
        <v>26</v>
      </c>
      <c r="AB1760" s="14" t="s">
        <v>32</v>
      </c>
      <c r="AC1760" s="14" t="s">
        <v>35</v>
      </c>
      <c r="AD1760" s="14" t="s">
        <v>26</v>
      </c>
      <c r="AE1760" s="14" t="s">
        <v>26</v>
      </c>
      <c r="AF1760" s="14" t="s">
        <v>37</v>
      </c>
      <c r="AG1760" s="14" t="s">
        <v>988</v>
      </c>
      <c r="AH1760" s="14" t="s">
        <v>26</v>
      </c>
    </row>
    <row r="1761" spans="1:34" ht="81" x14ac:dyDescent="0.2">
      <c r="A1761" s="14" t="s">
        <v>26</v>
      </c>
      <c r="B1761" s="14" t="s">
        <v>6166</v>
      </c>
      <c r="C1761" s="14" t="s">
        <v>9783</v>
      </c>
      <c r="D1761" s="14" t="s">
        <v>6948</v>
      </c>
      <c r="E1761" s="14" t="s">
        <v>9786</v>
      </c>
      <c r="F1761" s="14" t="s">
        <v>33</v>
      </c>
      <c r="G1761" s="14"/>
      <c r="H1761" s="14"/>
      <c r="I1761" s="14"/>
      <c r="J1761" s="14"/>
      <c r="K1761" s="14"/>
      <c r="L1761" s="14"/>
      <c r="M1761" s="14" t="s">
        <v>9787</v>
      </c>
      <c r="N1761" s="14" t="s">
        <v>9675</v>
      </c>
      <c r="O1761" s="14"/>
      <c r="P1761" s="14"/>
      <c r="Q1761" s="14" t="s">
        <v>9787</v>
      </c>
      <c r="R1761" s="14" t="s">
        <v>9677</v>
      </c>
      <c r="S1761" s="14" t="s">
        <v>9788</v>
      </c>
      <c r="T1761" s="14" t="s">
        <v>84</v>
      </c>
      <c r="U1761" s="17" t="s">
        <v>6880</v>
      </c>
      <c r="V1761" s="18" t="str">
        <f>IF(ISNA(MATCH("*post*",U1761,0)),IF(ISNA(MATCH("*pre*",U1761,0)),IF(ISNUMBER(MATCH($U1761,Applicability!$A$2:$A$7,0)),"Y",IF(ISNUMBER(MATCH($U1761,Applicability!$B$2:$B$7,0)),"N",IF(ISNA(MATCH("*"&amp;Applicability!$C$2&amp;"*",U1761,0)),"","Y"))),""),"")</f>
        <v/>
      </c>
      <c r="Y1761" s="14" t="s">
        <v>9784</v>
      </c>
      <c r="Z1761" s="14" t="s">
        <v>9785</v>
      </c>
      <c r="AA1761" s="14" t="s">
        <v>26</v>
      </c>
      <c r="AB1761" s="14" t="s">
        <v>32</v>
      </c>
      <c r="AC1761" s="14" t="s">
        <v>191</v>
      </c>
      <c r="AD1761" s="14" t="s">
        <v>26</v>
      </c>
      <c r="AE1761" s="14" t="s">
        <v>26</v>
      </c>
      <c r="AF1761" s="14" t="s">
        <v>37</v>
      </c>
      <c r="AG1761" s="14" t="s">
        <v>9789</v>
      </c>
      <c r="AH1761" s="14" t="s">
        <v>26</v>
      </c>
    </row>
    <row r="1762" spans="1:34" ht="81" hidden="1" x14ac:dyDescent="0.2">
      <c r="A1762" s="14" t="s">
        <v>26</v>
      </c>
      <c r="B1762" s="14" t="s">
        <v>6166</v>
      </c>
      <c r="C1762" s="14" t="s">
        <v>9790</v>
      </c>
      <c r="D1762" s="14" t="s">
        <v>6948</v>
      </c>
      <c r="E1762" s="14" t="s">
        <v>9786</v>
      </c>
      <c r="F1762" s="14" t="s">
        <v>33</v>
      </c>
      <c r="G1762" s="14"/>
      <c r="H1762" s="14"/>
      <c r="I1762" s="14"/>
      <c r="J1762" s="14"/>
      <c r="K1762" s="14"/>
      <c r="L1762" s="14"/>
      <c r="M1762" s="14" t="s">
        <v>9792</v>
      </c>
      <c r="N1762" s="14" t="s">
        <v>7385</v>
      </c>
      <c r="O1762" s="14"/>
      <c r="P1762" s="14"/>
      <c r="Q1762" s="14" t="s">
        <v>5577</v>
      </c>
      <c r="R1762" s="14" t="s">
        <v>7198</v>
      </c>
      <c r="S1762" s="14" t="s">
        <v>9788</v>
      </c>
      <c r="T1762" s="14" t="s">
        <v>84</v>
      </c>
      <c r="U1762" s="17" t="s">
        <v>1521</v>
      </c>
      <c r="V1762" s="18" t="str">
        <f>IF(ISNA(MATCH("*post*",U1762,0)),IF(ISNA(MATCH("*pre*",U1762,0)),IF(ISNUMBER(MATCH($U1762,Applicability!$A$2:$A$7,0)),"Y",IF(ISNUMBER(MATCH($U1762,Applicability!$B$2:$B$7,0)),"N",IF(ISNA(MATCH("*"&amp;Applicability!$C$2&amp;"*",U1762,0)),"","Y"))),""),"")</f>
        <v>Y</v>
      </c>
      <c r="Y1762" s="14" t="s">
        <v>9791</v>
      </c>
      <c r="Z1762" s="14" t="s">
        <v>9785</v>
      </c>
      <c r="AA1762" s="14" t="s">
        <v>26</v>
      </c>
      <c r="AB1762" s="14" t="s">
        <v>32</v>
      </c>
      <c r="AC1762" s="14" t="s">
        <v>191</v>
      </c>
      <c r="AD1762" s="14" t="s">
        <v>26</v>
      </c>
      <c r="AE1762" s="14" t="s">
        <v>26</v>
      </c>
      <c r="AF1762" s="14" t="s">
        <v>37</v>
      </c>
      <c r="AG1762" s="14" t="s">
        <v>9789</v>
      </c>
      <c r="AH1762" s="14" t="s">
        <v>26</v>
      </c>
    </row>
    <row r="1763" spans="1:34" ht="81" x14ac:dyDescent="0.2">
      <c r="A1763" s="14" t="s">
        <v>26</v>
      </c>
      <c r="B1763" s="14" t="s">
        <v>6166</v>
      </c>
      <c r="C1763" s="14" t="s">
        <v>9793</v>
      </c>
      <c r="D1763" s="14" t="s">
        <v>6948</v>
      </c>
      <c r="E1763" s="14" t="s">
        <v>9786</v>
      </c>
      <c r="F1763" s="14" t="s">
        <v>33</v>
      </c>
      <c r="G1763" s="14"/>
      <c r="H1763" s="14"/>
      <c r="I1763" s="14"/>
      <c r="J1763" s="14"/>
      <c r="K1763" s="14"/>
      <c r="L1763" s="14"/>
      <c r="M1763" s="14" t="s">
        <v>9795</v>
      </c>
      <c r="N1763" s="14" t="s">
        <v>9686</v>
      </c>
      <c r="O1763" s="14"/>
      <c r="P1763" s="14"/>
      <c r="Q1763" s="14" t="s">
        <v>2631</v>
      </c>
      <c r="R1763" s="14" t="s">
        <v>9688</v>
      </c>
      <c r="S1763" s="14" t="s">
        <v>9788</v>
      </c>
      <c r="T1763" s="14" t="s">
        <v>84</v>
      </c>
      <c r="U1763" s="17" t="s">
        <v>6866</v>
      </c>
      <c r="V1763" s="18" t="str">
        <f>IF(ISNA(MATCH("*post*",U1763,0)),IF(ISNA(MATCH("*pre*",U1763,0)),IF(ISNUMBER(MATCH($U1763,Applicability!$A$2:$A$7,0)),"Y",IF(ISNUMBER(MATCH($U1763,Applicability!$B$2:$B$7,0)),"N",IF(ISNA(MATCH("*"&amp;Applicability!$C$2&amp;"*",U1763,0)),"","Y"))),""),"")</f>
        <v/>
      </c>
      <c r="Y1763" s="14" t="s">
        <v>9794</v>
      </c>
      <c r="Z1763" s="14" t="s">
        <v>9785</v>
      </c>
      <c r="AA1763" s="14" t="s">
        <v>26</v>
      </c>
      <c r="AB1763" s="14" t="s">
        <v>32</v>
      </c>
      <c r="AC1763" s="14" t="s">
        <v>191</v>
      </c>
      <c r="AD1763" s="14" t="s">
        <v>26</v>
      </c>
      <c r="AE1763" s="14" t="s">
        <v>26</v>
      </c>
      <c r="AF1763" s="14" t="s">
        <v>37</v>
      </c>
      <c r="AG1763" s="14" t="s">
        <v>9789</v>
      </c>
      <c r="AH1763" s="14" t="s">
        <v>26</v>
      </c>
    </row>
    <row r="1764" spans="1:34" ht="94.5" x14ac:dyDescent="0.2">
      <c r="A1764" s="14" t="s">
        <v>26</v>
      </c>
      <c r="B1764" s="14" t="s">
        <v>6166</v>
      </c>
      <c r="C1764" s="14" t="s">
        <v>9796</v>
      </c>
      <c r="D1764" s="14" t="s">
        <v>6948</v>
      </c>
      <c r="E1764" s="14" t="s">
        <v>9786</v>
      </c>
      <c r="F1764" s="14" t="s">
        <v>33</v>
      </c>
      <c r="G1764" s="14"/>
      <c r="H1764" s="14"/>
      <c r="I1764" s="14"/>
      <c r="J1764" s="14"/>
      <c r="K1764" s="14"/>
      <c r="L1764" s="14"/>
      <c r="M1764" s="14" t="s">
        <v>9798</v>
      </c>
      <c r="N1764" s="14" t="s">
        <v>9692</v>
      </c>
      <c r="O1764" s="14"/>
      <c r="P1764" s="14"/>
      <c r="Q1764" s="14" t="s">
        <v>9799</v>
      </c>
      <c r="R1764" s="14" t="s">
        <v>3868</v>
      </c>
      <c r="S1764" s="14" t="s">
        <v>9788</v>
      </c>
      <c r="T1764" s="14" t="s">
        <v>84</v>
      </c>
      <c r="U1764" s="17" t="s">
        <v>7052</v>
      </c>
      <c r="V1764" s="18" t="str">
        <f>IF(ISNA(MATCH("*post*",U1764,0)),IF(ISNA(MATCH("*pre*",U1764,0)),IF(ISNUMBER(MATCH($U1764,Applicability!$A$2:$A$7,0)),"Y",IF(ISNUMBER(MATCH($U1764,Applicability!$B$2:$B$7,0)),"N",IF(ISNA(MATCH("*"&amp;Applicability!$C$2&amp;"*",U1764,0)),"","Y"))),""),"")</f>
        <v/>
      </c>
      <c r="Y1764" s="14" t="s">
        <v>9797</v>
      </c>
      <c r="Z1764" s="14" t="s">
        <v>9785</v>
      </c>
      <c r="AA1764" s="14" t="s">
        <v>26</v>
      </c>
      <c r="AB1764" s="14" t="s">
        <v>32</v>
      </c>
      <c r="AC1764" s="14" t="s">
        <v>191</v>
      </c>
      <c r="AD1764" s="14" t="s">
        <v>26</v>
      </c>
      <c r="AE1764" s="14" t="s">
        <v>26</v>
      </c>
      <c r="AF1764" s="14" t="s">
        <v>37</v>
      </c>
      <c r="AG1764" s="14" t="s">
        <v>9789</v>
      </c>
      <c r="AH1764" s="14" t="s">
        <v>26</v>
      </c>
    </row>
    <row r="1765" spans="1:34" ht="81" x14ac:dyDescent="0.2">
      <c r="A1765" s="14" t="s">
        <v>26</v>
      </c>
      <c r="B1765" s="14" t="s">
        <v>6166</v>
      </c>
      <c r="C1765" s="14" t="s">
        <v>9800</v>
      </c>
      <c r="D1765" s="14" t="s">
        <v>6948</v>
      </c>
      <c r="E1765" s="14" t="s">
        <v>9786</v>
      </c>
      <c r="F1765" s="14" t="s">
        <v>33</v>
      </c>
      <c r="G1765" s="14"/>
      <c r="H1765" s="14"/>
      <c r="I1765" s="14"/>
      <c r="J1765" s="14"/>
      <c r="K1765" s="14"/>
      <c r="L1765" s="14"/>
      <c r="M1765" s="14" t="s">
        <v>9802</v>
      </c>
      <c r="N1765" s="14" t="s">
        <v>9803</v>
      </c>
      <c r="O1765" s="14"/>
      <c r="P1765" s="14"/>
      <c r="Q1765" s="14" t="s">
        <v>9802</v>
      </c>
      <c r="R1765" s="14" t="s">
        <v>9252</v>
      </c>
      <c r="S1765" s="14" t="s">
        <v>9788</v>
      </c>
      <c r="T1765" s="14" t="s">
        <v>84</v>
      </c>
      <c r="U1765" s="17" t="s">
        <v>7048</v>
      </c>
      <c r="V1765" s="18" t="str">
        <f>IF(ISNA(MATCH("*post*",U1765,0)),IF(ISNA(MATCH("*pre*",U1765,0)),IF(ISNUMBER(MATCH($U1765,Applicability!$A$2:$A$7,0)),"Y",IF(ISNUMBER(MATCH($U1765,Applicability!$B$2:$B$7,0)),"N",IF(ISNA(MATCH("*"&amp;Applicability!$C$2&amp;"*",U1765,0)),"","Y"))),""),"")</f>
        <v/>
      </c>
      <c r="Y1765" s="14" t="s">
        <v>9801</v>
      </c>
      <c r="Z1765" s="14" t="s">
        <v>9785</v>
      </c>
      <c r="AA1765" s="14" t="s">
        <v>26</v>
      </c>
      <c r="AB1765" s="14" t="s">
        <v>32</v>
      </c>
      <c r="AC1765" s="14" t="s">
        <v>191</v>
      </c>
      <c r="AD1765" s="14" t="s">
        <v>26</v>
      </c>
      <c r="AE1765" s="14" t="s">
        <v>26</v>
      </c>
      <c r="AF1765" s="14" t="s">
        <v>37</v>
      </c>
      <c r="AG1765" s="14" t="s">
        <v>9789</v>
      </c>
      <c r="AH1765" s="14" t="s">
        <v>26</v>
      </c>
    </row>
    <row r="1766" spans="1:34" ht="94.5" hidden="1" x14ac:dyDescent="0.2">
      <c r="A1766" s="14" t="s">
        <v>26</v>
      </c>
      <c r="B1766" s="14" t="s">
        <v>6166</v>
      </c>
      <c r="C1766" s="14" t="s">
        <v>9804</v>
      </c>
      <c r="D1766" s="14" t="s">
        <v>6948</v>
      </c>
      <c r="E1766" s="14" t="s">
        <v>9807</v>
      </c>
      <c r="F1766" s="14" t="s">
        <v>183</v>
      </c>
      <c r="G1766" s="14"/>
      <c r="H1766" s="14"/>
      <c r="I1766" s="14" t="s">
        <v>73</v>
      </c>
      <c r="J1766" s="14" t="s">
        <v>73</v>
      </c>
      <c r="K1766" s="14"/>
      <c r="L1766" s="14"/>
      <c r="M1766" s="14"/>
      <c r="N1766" s="14"/>
      <c r="O1766" s="14"/>
      <c r="P1766" s="14"/>
      <c r="Q1766" s="14"/>
      <c r="R1766" s="14"/>
      <c r="S1766" s="14" t="s">
        <v>9808</v>
      </c>
      <c r="T1766" s="14" t="s">
        <v>84</v>
      </c>
      <c r="U1766" s="17" t="s">
        <v>39</v>
      </c>
      <c r="V1766" s="18" t="str">
        <f>IF(ISNA(MATCH("*post*",U1766,0)),IF(ISNA(MATCH("*pre*",U1766,0)),IF(ISNUMBER(MATCH($U1766,Applicability!$A$2:$A$7,0)),"Y",IF(ISNUMBER(MATCH($U1766,Applicability!$B$2:$B$7,0)),"N",IF(ISNA(MATCH("*"&amp;Applicability!$C$2&amp;"*",U1766,0)),"","Y"))),""),"")</f>
        <v>Y</v>
      </c>
      <c r="Y1766" s="14" t="s">
        <v>9805</v>
      </c>
      <c r="Z1766" s="14" t="s">
        <v>9806</v>
      </c>
      <c r="AA1766" s="14" t="s">
        <v>6968</v>
      </c>
      <c r="AB1766" s="14" t="s">
        <v>32</v>
      </c>
      <c r="AC1766" s="14" t="s">
        <v>35</v>
      </c>
      <c r="AD1766" s="14" t="s">
        <v>26</v>
      </c>
      <c r="AE1766" s="14" t="s">
        <v>26</v>
      </c>
      <c r="AF1766" s="14" t="s">
        <v>37</v>
      </c>
      <c r="AG1766" s="14" t="s">
        <v>45</v>
      </c>
      <c r="AH1766" s="14" t="s">
        <v>988</v>
      </c>
    </row>
    <row r="1767" spans="1:34" ht="54" hidden="1" x14ac:dyDescent="0.2">
      <c r="A1767" s="14" t="s">
        <v>26</v>
      </c>
      <c r="B1767" s="14" t="s">
        <v>6166</v>
      </c>
      <c r="C1767" s="14" t="s">
        <v>9809</v>
      </c>
      <c r="D1767" s="14" t="s">
        <v>1921</v>
      </c>
      <c r="E1767" s="14" t="s">
        <v>9811</v>
      </c>
      <c r="F1767" s="14" t="s">
        <v>33</v>
      </c>
      <c r="G1767" s="14"/>
      <c r="H1767" s="14"/>
      <c r="I1767" s="14" t="s">
        <v>4492</v>
      </c>
      <c r="J1767" s="14" t="s">
        <v>434</v>
      </c>
      <c r="K1767" s="14"/>
      <c r="L1767" s="14"/>
      <c r="M1767" s="14"/>
      <c r="N1767" s="14"/>
      <c r="O1767" s="14"/>
      <c r="P1767" s="14"/>
      <c r="Q1767" s="14"/>
      <c r="R1767" s="14"/>
      <c r="S1767" s="14" t="s">
        <v>9812</v>
      </c>
      <c r="T1767" s="14" t="s">
        <v>38</v>
      </c>
      <c r="U1767" s="17" t="s">
        <v>187</v>
      </c>
      <c r="V1767" s="18" t="str">
        <f>IF(ISNA(MATCH("*post*",U1767,0)),IF(ISNA(MATCH("*pre*",U1767,0)),IF(ISNUMBER(MATCH($U1767,Applicability!$A$2:$A$7,0)),"Y",IF(ISNUMBER(MATCH($U1767,Applicability!$B$2:$B$7,0)),"N",IF(ISNA(MATCH("*"&amp;Applicability!$C$2&amp;"*",U1767,0)),"","Y"))),""),"")</f>
        <v>N</v>
      </c>
      <c r="Y1767" s="14" t="s">
        <v>9810</v>
      </c>
      <c r="Z1767" s="14" t="s">
        <v>480</v>
      </c>
      <c r="AA1767" s="14" t="s">
        <v>7507</v>
      </c>
      <c r="AB1767" s="14" t="s">
        <v>32</v>
      </c>
      <c r="AC1767" s="14" t="s">
        <v>74</v>
      </c>
      <c r="AD1767" s="14" t="s">
        <v>26</v>
      </c>
      <c r="AE1767" s="14" t="s">
        <v>26</v>
      </c>
      <c r="AF1767" s="14" t="s">
        <v>37</v>
      </c>
      <c r="AG1767" s="14" t="s">
        <v>68</v>
      </c>
      <c r="AH1767" s="14" t="s">
        <v>430</v>
      </c>
    </row>
    <row r="1768" spans="1:34" ht="67.5" x14ac:dyDescent="0.2">
      <c r="A1768" s="14" t="s">
        <v>26</v>
      </c>
      <c r="B1768" s="14" t="s">
        <v>6166</v>
      </c>
      <c r="C1768" s="14" t="s">
        <v>9813</v>
      </c>
      <c r="D1768" s="14" t="s">
        <v>1921</v>
      </c>
      <c r="E1768" s="14" t="s">
        <v>9815</v>
      </c>
      <c r="F1768" s="14" t="s">
        <v>33</v>
      </c>
      <c r="G1768" s="14" t="s">
        <v>73</v>
      </c>
      <c r="H1768" s="14" t="s">
        <v>73</v>
      </c>
      <c r="I1768" s="14" t="s">
        <v>876</v>
      </c>
      <c r="J1768" s="14" t="s">
        <v>73</v>
      </c>
      <c r="K1768" s="14"/>
      <c r="L1768" s="14"/>
      <c r="M1768" s="14"/>
      <c r="N1768" s="14"/>
      <c r="O1768" s="14"/>
      <c r="P1768" s="14"/>
      <c r="Q1768" s="14"/>
      <c r="R1768" s="14"/>
      <c r="S1768" s="14" t="s">
        <v>9816</v>
      </c>
      <c r="T1768" s="14" t="s">
        <v>38</v>
      </c>
      <c r="U1768" s="17" t="s">
        <v>9817</v>
      </c>
      <c r="V1768" s="18" t="str">
        <f>IF(ISNA(MATCH("*post*",U1768,0)),IF(ISNA(MATCH("*pre*",U1768,0)),IF(ISNUMBER(MATCH($U1768,Applicability!$A$2:$A$7,0)),"Y",IF(ISNUMBER(MATCH($U1768,Applicability!$B$2:$B$7,0)),"N",IF(ISNA(MATCH("*"&amp;Applicability!$C$2&amp;"*",U1768,0)),"","Y"))),""),"")</f>
        <v/>
      </c>
      <c r="Y1768" s="14" t="s">
        <v>9814</v>
      </c>
      <c r="Z1768" s="14" t="s">
        <v>480</v>
      </c>
      <c r="AA1768" s="14" t="s">
        <v>7507</v>
      </c>
      <c r="AB1768" s="14" t="s">
        <v>32</v>
      </c>
      <c r="AC1768" s="14" t="s">
        <v>35</v>
      </c>
      <c r="AD1768" s="14" t="s">
        <v>26</v>
      </c>
      <c r="AE1768" s="14" t="s">
        <v>26</v>
      </c>
      <c r="AF1768" s="14" t="s">
        <v>37</v>
      </c>
      <c r="AG1768" s="14" t="s">
        <v>68</v>
      </c>
      <c r="AH1768" s="14" t="s">
        <v>430</v>
      </c>
    </row>
    <row r="1769" spans="1:34" ht="162" x14ac:dyDescent="0.2">
      <c r="A1769" s="14" t="s">
        <v>26</v>
      </c>
      <c r="B1769" s="14" t="s">
        <v>6166</v>
      </c>
      <c r="C1769" s="14" t="s">
        <v>9818</v>
      </c>
      <c r="D1769" s="14" t="s">
        <v>1921</v>
      </c>
      <c r="E1769" s="14" t="s">
        <v>9820</v>
      </c>
      <c r="F1769" s="14" t="s">
        <v>33</v>
      </c>
      <c r="G1769" s="14" t="s">
        <v>73</v>
      </c>
      <c r="H1769" s="14" t="s">
        <v>73</v>
      </c>
      <c r="I1769" s="14" t="s">
        <v>876</v>
      </c>
      <c r="J1769" s="14" t="s">
        <v>73</v>
      </c>
      <c r="K1769" s="14"/>
      <c r="L1769" s="14"/>
      <c r="M1769" s="14"/>
      <c r="N1769" s="14"/>
      <c r="O1769" s="14"/>
      <c r="P1769" s="14"/>
      <c r="Q1769" s="14"/>
      <c r="R1769" s="14"/>
      <c r="S1769" s="14" t="s">
        <v>9821</v>
      </c>
      <c r="T1769" s="14" t="s">
        <v>237</v>
      </c>
      <c r="U1769" s="17" t="s">
        <v>9822</v>
      </c>
      <c r="V1769" s="18" t="str">
        <f>IF(ISNA(MATCH("*post*",U1769,0)),IF(ISNA(MATCH("*pre*",U1769,0)),IF(ISNUMBER(MATCH($U1769,Applicability!$A$2:$A$7,0)),"Y",IF(ISNUMBER(MATCH($U1769,Applicability!$B$2:$B$7,0)),"N",IF(ISNA(MATCH("*"&amp;Applicability!$C$2&amp;"*",U1769,0)),"","Y"))),""),"")</f>
        <v/>
      </c>
      <c r="Y1769" s="14" t="s">
        <v>9819</v>
      </c>
      <c r="Z1769" s="14" t="s">
        <v>480</v>
      </c>
      <c r="AA1769" s="14" t="s">
        <v>7507</v>
      </c>
      <c r="AB1769" s="14" t="s">
        <v>32</v>
      </c>
      <c r="AC1769" s="14" t="s">
        <v>35</v>
      </c>
      <c r="AD1769" s="14" t="s">
        <v>26</v>
      </c>
      <c r="AE1769" s="14" t="s">
        <v>26</v>
      </c>
      <c r="AF1769" s="14" t="s">
        <v>37</v>
      </c>
      <c r="AG1769" s="14" t="s">
        <v>68</v>
      </c>
      <c r="AH1769" s="14" t="s">
        <v>430</v>
      </c>
    </row>
    <row r="1770" spans="1:34" ht="67.5" hidden="1" x14ac:dyDescent="0.2">
      <c r="A1770" s="14" t="s">
        <v>26</v>
      </c>
      <c r="B1770" s="14" t="s">
        <v>6166</v>
      </c>
      <c r="C1770" s="14" t="s">
        <v>9823</v>
      </c>
      <c r="D1770" s="14" t="s">
        <v>1921</v>
      </c>
      <c r="E1770" s="14" t="s">
        <v>9820</v>
      </c>
      <c r="F1770" s="14" t="s">
        <v>33</v>
      </c>
      <c r="G1770" s="14"/>
      <c r="H1770" s="14"/>
      <c r="I1770" s="14" t="s">
        <v>4492</v>
      </c>
      <c r="J1770" s="14" t="s">
        <v>434</v>
      </c>
      <c r="K1770" s="14"/>
      <c r="L1770" s="14"/>
      <c r="M1770" s="14"/>
      <c r="N1770" s="14"/>
      <c r="O1770" s="14"/>
      <c r="P1770" s="14"/>
      <c r="Q1770" s="14"/>
      <c r="R1770" s="14"/>
      <c r="S1770" s="14" t="s">
        <v>9821</v>
      </c>
      <c r="T1770" s="14" t="s">
        <v>237</v>
      </c>
      <c r="U1770" s="17" t="s">
        <v>187</v>
      </c>
      <c r="V1770" s="18" t="str">
        <f>IF(ISNA(MATCH("*post*",U1770,0)),IF(ISNA(MATCH("*pre*",U1770,0)),IF(ISNUMBER(MATCH($U1770,Applicability!$A$2:$A$7,0)),"Y",IF(ISNUMBER(MATCH($U1770,Applicability!$B$2:$B$7,0)),"N",IF(ISNA(MATCH("*"&amp;Applicability!$C$2&amp;"*",U1770,0)),"","Y"))),""),"")</f>
        <v>N</v>
      </c>
      <c r="Y1770" s="14" t="s">
        <v>9824</v>
      </c>
      <c r="Z1770" s="14" t="s">
        <v>480</v>
      </c>
      <c r="AA1770" s="14" t="s">
        <v>7507</v>
      </c>
      <c r="AB1770" s="14" t="s">
        <v>32</v>
      </c>
      <c r="AC1770" s="14" t="s">
        <v>74</v>
      </c>
      <c r="AD1770" s="14" t="s">
        <v>26</v>
      </c>
      <c r="AE1770" s="14" t="s">
        <v>26</v>
      </c>
      <c r="AF1770" s="14" t="s">
        <v>37</v>
      </c>
      <c r="AG1770" s="14" t="s">
        <v>68</v>
      </c>
      <c r="AH1770" s="14" t="s">
        <v>430</v>
      </c>
    </row>
    <row r="1771" spans="1:34" ht="94.5" x14ac:dyDescent="0.2">
      <c r="A1771" s="14" t="s">
        <v>63</v>
      </c>
      <c r="B1771" s="14" t="s">
        <v>6166</v>
      </c>
      <c r="C1771" s="14" t="s">
        <v>9825</v>
      </c>
      <c r="D1771" s="14" t="s">
        <v>1921</v>
      </c>
      <c r="E1771" s="14" t="s">
        <v>9827</v>
      </c>
      <c r="F1771" s="14" t="s">
        <v>33</v>
      </c>
      <c r="G1771" s="14" t="s">
        <v>73</v>
      </c>
      <c r="H1771" s="14" t="s">
        <v>73</v>
      </c>
      <c r="I1771" s="14" t="s">
        <v>876</v>
      </c>
      <c r="J1771" s="14" t="s">
        <v>73</v>
      </c>
      <c r="K1771" s="14"/>
      <c r="L1771" s="14"/>
      <c r="M1771" s="14"/>
      <c r="N1771" s="14"/>
      <c r="O1771" s="14"/>
      <c r="P1771" s="14"/>
      <c r="Q1771" s="14"/>
      <c r="R1771" s="14"/>
      <c r="S1771" s="14" t="s">
        <v>9828</v>
      </c>
      <c r="T1771" s="14" t="s">
        <v>62</v>
      </c>
      <c r="U1771" s="17" t="s">
        <v>213</v>
      </c>
      <c r="V1771" s="18" t="str">
        <f>IF(ISNA(MATCH("*post*",U1771,0)),IF(ISNA(MATCH("*pre*",U1771,0)),IF(ISNUMBER(MATCH($U1771,Applicability!$A$2:$A$7,0)),"Y",IF(ISNUMBER(MATCH($U1771,Applicability!$B$2:$B$7,0)),"N",IF(ISNA(MATCH("*"&amp;Applicability!$C$2&amp;"*",U1771,0)),"","Y"))),""),"")</f>
        <v/>
      </c>
      <c r="Y1771" s="14" t="s">
        <v>9826</v>
      </c>
      <c r="Z1771" s="14" t="s">
        <v>480</v>
      </c>
      <c r="AA1771" s="14" t="s">
        <v>26</v>
      </c>
      <c r="AB1771" s="14" t="s">
        <v>32</v>
      </c>
      <c r="AC1771" s="14" t="s">
        <v>35</v>
      </c>
      <c r="AD1771" s="14" t="s">
        <v>26</v>
      </c>
      <c r="AE1771" s="14" t="s">
        <v>26</v>
      </c>
      <c r="AF1771" s="14" t="s">
        <v>37</v>
      </c>
      <c r="AG1771" s="14" t="s">
        <v>68</v>
      </c>
      <c r="AH1771" s="14" t="s">
        <v>26</v>
      </c>
    </row>
    <row r="1772" spans="1:34" ht="81" hidden="1" x14ac:dyDescent="0.2">
      <c r="A1772" s="14" t="s">
        <v>26</v>
      </c>
      <c r="B1772" s="14" t="s">
        <v>6166</v>
      </c>
      <c r="C1772" s="14" t="s">
        <v>9829</v>
      </c>
      <c r="D1772" s="14" t="s">
        <v>1921</v>
      </c>
      <c r="E1772" s="14" t="s">
        <v>9827</v>
      </c>
      <c r="F1772" s="14" t="s">
        <v>33</v>
      </c>
      <c r="G1772" s="14" t="s">
        <v>9831</v>
      </c>
      <c r="H1772" s="14" t="s">
        <v>9832</v>
      </c>
      <c r="I1772" s="14" t="s">
        <v>9833</v>
      </c>
      <c r="J1772" s="14" t="s">
        <v>9832</v>
      </c>
      <c r="K1772" s="14"/>
      <c r="L1772" s="14"/>
      <c r="M1772" s="14"/>
      <c r="N1772" s="14"/>
      <c r="O1772" s="14"/>
      <c r="P1772" s="14"/>
      <c r="Q1772" s="14"/>
      <c r="R1772" s="14"/>
      <c r="S1772" s="14" t="s">
        <v>9828</v>
      </c>
      <c r="T1772" s="14" t="s">
        <v>62</v>
      </c>
      <c r="U1772" s="17" t="s">
        <v>187</v>
      </c>
      <c r="V1772" s="18" t="str">
        <f>IF(ISNA(MATCH("*post*",U1772,0)),IF(ISNA(MATCH("*pre*",U1772,0)),IF(ISNUMBER(MATCH($U1772,Applicability!$A$2:$A$7,0)),"Y",IF(ISNUMBER(MATCH($U1772,Applicability!$B$2:$B$7,0)),"N",IF(ISNA(MATCH("*"&amp;Applicability!$C$2&amp;"*",U1772,0)),"","Y"))),""),"")</f>
        <v>N</v>
      </c>
      <c r="Y1772" s="14" t="s">
        <v>9830</v>
      </c>
      <c r="Z1772" s="14" t="s">
        <v>480</v>
      </c>
      <c r="AA1772" s="14" t="s">
        <v>26</v>
      </c>
      <c r="AB1772" s="14" t="s">
        <v>32</v>
      </c>
      <c r="AC1772" s="14" t="s">
        <v>276</v>
      </c>
      <c r="AD1772" s="14" t="s">
        <v>26</v>
      </c>
      <c r="AE1772" s="14" t="s">
        <v>26</v>
      </c>
      <c r="AF1772" s="14" t="s">
        <v>37</v>
      </c>
      <c r="AG1772" s="14" t="s">
        <v>68</v>
      </c>
      <c r="AH1772" s="14" t="s">
        <v>26</v>
      </c>
    </row>
    <row r="1773" spans="1:34" ht="324" hidden="1" x14ac:dyDescent="0.2">
      <c r="A1773" s="14" t="s">
        <v>26</v>
      </c>
      <c r="B1773" s="14" t="s">
        <v>6166</v>
      </c>
      <c r="C1773" s="14" t="s">
        <v>9834</v>
      </c>
      <c r="D1773" s="14" t="s">
        <v>9837</v>
      </c>
      <c r="E1773" s="14" t="s">
        <v>9838</v>
      </c>
      <c r="F1773" s="14" t="s">
        <v>33</v>
      </c>
      <c r="G1773" s="14"/>
      <c r="H1773" s="14"/>
      <c r="I1773" s="14" t="s">
        <v>1346</v>
      </c>
      <c r="J1773" s="14" t="s">
        <v>184</v>
      </c>
      <c r="K1773" s="14"/>
      <c r="L1773" s="14"/>
      <c r="M1773" s="14"/>
      <c r="N1773" s="14"/>
      <c r="O1773" s="14"/>
      <c r="P1773" s="14"/>
      <c r="Q1773" s="14"/>
      <c r="R1773" s="14"/>
      <c r="S1773" s="14" t="s">
        <v>9839</v>
      </c>
      <c r="T1773" s="14" t="s">
        <v>9841</v>
      </c>
      <c r="U1773" s="17" t="s">
        <v>187</v>
      </c>
      <c r="V1773" s="18" t="str">
        <f>IF(ISNA(MATCH("*post*",U1773,0)),IF(ISNA(MATCH("*pre*",U1773,0)),IF(ISNUMBER(MATCH($U1773,Applicability!$A$2:$A$7,0)),"Y",IF(ISNUMBER(MATCH($U1773,Applicability!$B$2:$B$7,0)),"N",IF(ISNA(MATCH("*"&amp;Applicability!$C$2&amp;"*",U1773,0)),"","Y"))),""),"")</f>
        <v>N</v>
      </c>
      <c r="Y1773" s="14" t="s">
        <v>9835</v>
      </c>
      <c r="Z1773" s="14" t="s">
        <v>26</v>
      </c>
      <c r="AA1773" s="14" t="s">
        <v>9836</v>
      </c>
      <c r="AB1773" s="14" t="s">
        <v>32</v>
      </c>
      <c r="AC1773" s="14" t="s">
        <v>74</v>
      </c>
      <c r="AD1773" s="14" t="s">
        <v>26</v>
      </c>
      <c r="AE1773" s="14" t="s">
        <v>26</v>
      </c>
      <c r="AF1773" s="14" t="s">
        <v>9840</v>
      </c>
      <c r="AG1773" s="14" t="s">
        <v>26</v>
      </c>
      <c r="AH1773" s="14" t="s">
        <v>9842</v>
      </c>
    </row>
    <row r="1774" spans="1:34" ht="324" x14ac:dyDescent="0.2">
      <c r="A1774" s="14" t="s">
        <v>63</v>
      </c>
      <c r="B1774" s="14" t="s">
        <v>6166</v>
      </c>
      <c r="C1774" s="14" t="s">
        <v>9843</v>
      </c>
      <c r="D1774" s="14" t="s">
        <v>9837</v>
      </c>
      <c r="E1774" s="14" t="s">
        <v>9845</v>
      </c>
      <c r="F1774" s="14" t="s">
        <v>33</v>
      </c>
      <c r="G1774" s="14" t="s">
        <v>73</v>
      </c>
      <c r="H1774" s="14" t="s">
        <v>73</v>
      </c>
      <c r="I1774" s="14" t="s">
        <v>876</v>
      </c>
      <c r="J1774" s="14" t="s">
        <v>73</v>
      </c>
      <c r="K1774" s="14"/>
      <c r="L1774" s="14"/>
      <c r="M1774" s="14"/>
      <c r="N1774" s="14"/>
      <c r="O1774" s="14"/>
      <c r="P1774" s="14"/>
      <c r="Q1774" s="14"/>
      <c r="R1774" s="14"/>
      <c r="S1774" s="14" t="s">
        <v>9846</v>
      </c>
      <c r="T1774" s="14" t="s">
        <v>9847</v>
      </c>
      <c r="U1774" s="17" t="s">
        <v>213</v>
      </c>
      <c r="V1774" s="18" t="str">
        <f>IF(ISNA(MATCH("*post*",U1774,0)),IF(ISNA(MATCH("*pre*",U1774,0)),IF(ISNUMBER(MATCH($U1774,Applicability!$A$2:$A$7,0)),"Y",IF(ISNUMBER(MATCH($U1774,Applicability!$B$2:$B$7,0)),"N",IF(ISNA(MATCH("*"&amp;Applicability!$C$2&amp;"*",U1774,0)),"","Y"))),""),"")</f>
        <v/>
      </c>
      <c r="Y1774" s="14" t="s">
        <v>9844</v>
      </c>
      <c r="Z1774" s="14" t="s">
        <v>26</v>
      </c>
      <c r="AA1774" s="14" t="s">
        <v>9836</v>
      </c>
      <c r="AB1774" s="14" t="s">
        <v>32</v>
      </c>
      <c r="AC1774" s="14" t="s">
        <v>35</v>
      </c>
      <c r="AD1774" s="14" t="s">
        <v>26</v>
      </c>
      <c r="AE1774" s="14" t="s">
        <v>4708</v>
      </c>
      <c r="AF1774" s="14" t="s">
        <v>9840</v>
      </c>
      <c r="AG1774" s="14" t="s">
        <v>26</v>
      </c>
      <c r="AH1774" s="14" t="s">
        <v>9842</v>
      </c>
    </row>
    <row r="1775" spans="1:34" ht="324" hidden="1" x14ac:dyDescent="0.2">
      <c r="A1775" s="14" t="s">
        <v>26</v>
      </c>
      <c r="B1775" s="14" t="s">
        <v>6166</v>
      </c>
      <c r="C1775" s="14" t="s">
        <v>9848</v>
      </c>
      <c r="D1775" s="14" t="s">
        <v>9837</v>
      </c>
      <c r="E1775" s="14" t="s">
        <v>9845</v>
      </c>
      <c r="F1775" s="14" t="s">
        <v>33</v>
      </c>
      <c r="G1775" s="14" t="s">
        <v>9850</v>
      </c>
      <c r="H1775" s="14" t="s">
        <v>9851</v>
      </c>
      <c r="I1775" s="14" t="s">
        <v>9852</v>
      </c>
      <c r="J1775" s="14" t="s">
        <v>9851</v>
      </c>
      <c r="K1775" s="14"/>
      <c r="L1775" s="14"/>
      <c r="M1775" s="14"/>
      <c r="N1775" s="14"/>
      <c r="O1775" s="14"/>
      <c r="P1775" s="14"/>
      <c r="Q1775" s="14"/>
      <c r="R1775" s="14"/>
      <c r="S1775" s="14" t="s">
        <v>9846</v>
      </c>
      <c r="T1775" s="14" t="s">
        <v>9847</v>
      </c>
      <c r="U1775" s="17" t="s">
        <v>187</v>
      </c>
      <c r="V1775" s="18" t="str">
        <f>IF(ISNA(MATCH("*post*",U1775,0)),IF(ISNA(MATCH("*pre*",U1775,0)),IF(ISNUMBER(MATCH($U1775,Applicability!$A$2:$A$7,0)),"Y",IF(ISNUMBER(MATCH($U1775,Applicability!$B$2:$B$7,0)),"N",IF(ISNA(MATCH("*"&amp;Applicability!$C$2&amp;"*",U1775,0)),"","Y"))),""),"")</f>
        <v>N</v>
      </c>
      <c r="Y1775" s="14" t="s">
        <v>9849</v>
      </c>
      <c r="Z1775" s="14" t="s">
        <v>26</v>
      </c>
      <c r="AA1775" s="14" t="s">
        <v>9836</v>
      </c>
      <c r="AB1775" s="14" t="s">
        <v>32</v>
      </c>
      <c r="AC1775" s="14" t="s">
        <v>276</v>
      </c>
      <c r="AD1775" s="14" t="s">
        <v>26</v>
      </c>
      <c r="AE1775" s="14" t="s">
        <v>4708</v>
      </c>
      <c r="AF1775" s="14" t="s">
        <v>9840</v>
      </c>
      <c r="AG1775" s="14" t="s">
        <v>26</v>
      </c>
      <c r="AH1775" s="14" t="s">
        <v>9842</v>
      </c>
    </row>
    <row r="1776" spans="1:34" ht="108" x14ac:dyDescent="0.2">
      <c r="A1776" s="14" t="s">
        <v>63</v>
      </c>
      <c r="B1776" s="14" t="s">
        <v>6166</v>
      </c>
      <c r="C1776" s="14" t="s">
        <v>9853</v>
      </c>
      <c r="D1776" s="14" t="s">
        <v>8902</v>
      </c>
      <c r="E1776" s="14" t="s">
        <v>9855</v>
      </c>
      <c r="F1776" s="14" t="s">
        <v>33</v>
      </c>
      <c r="G1776" s="14" t="s">
        <v>73</v>
      </c>
      <c r="H1776" s="14" t="s">
        <v>73</v>
      </c>
      <c r="I1776" s="14" t="s">
        <v>876</v>
      </c>
      <c r="J1776" s="14" t="s">
        <v>73</v>
      </c>
      <c r="K1776" s="14"/>
      <c r="L1776" s="14"/>
      <c r="M1776" s="14"/>
      <c r="N1776" s="14"/>
      <c r="O1776" s="14"/>
      <c r="P1776" s="14"/>
      <c r="Q1776" s="14"/>
      <c r="R1776" s="14"/>
      <c r="S1776" s="14" t="s">
        <v>9856</v>
      </c>
      <c r="T1776" s="14" t="s">
        <v>9857</v>
      </c>
      <c r="U1776" s="17" t="s">
        <v>213</v>
      </c>
      <c r="V1776" s="18" t="str">
        <f>IF(ISNA(MATCH("*post*",U1776,0)),IF(ISNA(MATCH("*pre*",U1776,0)),IF(ISNUMBER(MATCH($U1776,Applicability!$A$2:$A$7,0)),"Y",IF(ISNUMBER(MATCH($U1776,Applicability!$B$2:$B$7,0)),"N",IF(ISNA(MATCH("*"&amp;Applicability!$C$2&amp;"*",U1776,0)),"","Y"))),""),"")</f>
        <v/>
      </c>
      <c r="Y1776" s="14" t="s">
        <v>9854</v>
      </c>
      <c r="Z1776" s="14" t="s">
        <v>26</v>
      </c>
      <c r="AA1776" s="14" t="s">
        <v>7507</v>
      </c>
      <c r="AB1776" s="14" t="s">
        <v>32</v>
      </c>
      <c r="AC1776" s="14" t="s">
        <v>35</v>
      </c>
      <c r="AD1776" s="14" t="s">
        <v>26</v>
      </c>
      <c r="AE1776" s="14" t="s">
        <v>4708</v>
      </c>
      <c r="AF1776" s="14" t="s">
        <v>5677</v>
      </c>
      <c r="AG1776" s="14" t="s">
        <v>26</v>
      </c>
      <c r="AH1776" s="14" t="s">
        <v>430</v>
      </c>
    </row>
    <row r="1777" spans="1:34" ht="108" hidden="1" x14ac:dyDescent="0.2">
      <c r="A1777" s="14" t="s">
        <v>26</v>
      </c>
      <c r="B1777" s="14" t="s">
        <v>6166</v>
      </c>
      <c r="C1777" s="14" t="s">
        <v>9858</v>
      </c>
      <c r="D1777" s="14" t="s">
        <v>8902</v>
      </c>
      <c r="E1777" s="14" t="s">
        <v>9855</v>
      </c>
      <c r="F1777" s="14" t="s">
        <v>33</v>
      </c>
      <c r="G1777" s="14" t="s">
        <v>9850</v>
      </c>
      <c r="H1777" s="14" t="s">
        <v>9860</v>
      </c>
      <c r="I1777" s="14" t="s">
        <v>9852</v>
      </c>
      <c r="J1777" s="14" t="s">
        <v>9860</v>
      </c>
      <c r="K1777" s="14"/>
      <c r="L1777" s="14"/>
      <c r="M1777" s="14"/>
      <c r="N1777" s="14"/>
      <c r="O1777" s="14"/>
      <c r="P1777" s="14"/>
      <c r="Q1777" s="14"/>
      <c r="R1777" s="14"/>
      <c r="S1777" s="14" t="s">
        <v>9856</v>
      </c>
      <c r="T1777" s="14" t="s">
        <v>9857</v>
      </c>
      <c r="U1777" s="17" t="s">
        <v>187</v>
      </c>
      <c r="V1777" s="18" t="str">
        <f>IF(ISNA(MATCH("*post*",U1777,0)),IF(ISNA(MATCH("*pre*",U1777,0)),IF(ISNUMBER(MATCH($U1777,Applicability!$A$2:$A$7,0)),"Y",IF(ISNUMBER(MATCH($U1777,Applicability!$B$2:$B$7,0)),"N",IF(ISNA(MATCH("*"&amp;Applicability!$C$2&amp;"*",U1777,0)),"","Y"))),""),"")</f>
        <v>N</v>
      </c>
      <c r="Y1777" s="14" t="s">
        <v>9859</v>
      </c>
      <c r="Z1777" s="14" t="s">
        <v>26</v>
      </c>
      <c r="AA1777" s="14" t="s">
        <v>7507</v>
      </c>
      <c r="AB1777" s="14" t="s">
        <v>32</v>
      </c>
      <c r="AC1777" s="14" t="s">
        <v>276</v>
      </c>
      <c r="AD1777" s="14" t="s">
        <v>26</v>
      </c>
      <c r="AE1777" s="14" t="s">
        <v>4708</v>
      </c>
      <c r="AF1777" s="14" t="s">
        <v>5677</v>
      </c>
      <c r="AG1777" s="14" t="s">
        <v>26</v>
      </c>
      <c r="AH1777" s="14" t="s">
        <v>430</v>
      </c>
    </row>
    <row r="1778" spans="1:34" ht="324" x14ac:dyDescent="0.2">
      <c r="A1778" s="14" t="s">
        <v>26</v>
      </c>
      <c r="B1778" s="14" t="s">
        <v>6166</v>
      </c>
      <c r="C1778" s="14" t="s">
        <v>9861</v>
      </c>
      <c r="D1778" s="14" t="s">
        <v>9837</v>
      </c>
      <c r="E1778" s="14" t="s">
        <v>9863</v>
      </c>
      <c r="F1778" s="14" t="s">
        <v>33</v>
      </c>
      <c r="G1778" s="14"/>
      <c r="H1778" s="14"/>
      <c r="I1778" s="14" t="s">
        <v>73</v>
      </c>
      <c r="J1778" s="14" t="s">
        <v>73</v>
      </c>
      <c r="K1778" s="14"/>
      <c r="L1778" s="14"/>
      <c r="M1778" s="14"/>
      <c r="N1778" s="14"/>
      <c r="O1778" s="14"/>
      <c r="P1778" s="14"/>
      <c r="Q1778" s="14"/>
      <c r="R1778" s="14"/>
      <c r="S1778" s="14" t="s">
        <v>9864</v>
      </c>
      <c r="T1778" s="14" t="s">
        <v>9865</v>
      </c>
      <c r="U1778" s="17" t="s">
        <v>9866</v>
      </c>
      <c r="V1778" s="18" t="str">
        <f>IF(ISNA(MATCH("*post*",U1778,0)),IF(ISNA(MATCH("*pre*",U1778,0)),IF(ISNUMBER(MATCH($U1778,Applicability!$A$2:$A$7,0)),"Y",IF(ISNUMBER(MATCH($U1778,Applicability!$B$2:$B$7,0)),"N",IF(ISNA(MATCH("*"&amp;Applicability!$C$2&amp;"*",U1778,0)),"","Y"))),""),"")</f>
        <v/>
      </c>
      <c r="Y1778" s="14" t="s">
        <v>9862</v>
      </c>
      <c r="Z1778" s="14" t="s">
        <v>26</v>
      </c>
      <c r="AA1778" s="14" t="s">
        <v>9836</v>
      </c>
      <c r="AB1778" s="14" t="s">
        <v>32</v>
      </c>
      <c r="AC1778" s="14" t="s">
        <v>35</v>
      </c>
      <c r="AD1778" s="14" t="s">
        <v>26</v>
      </c>
      <c r="AE1778" s="14" t="s">
        <v>26</v>
      </c>
      <c r="AF1778" s="14" t="s">
        <v>9840</v>
      </c>
      <c r="AG1778" s="14" t="s">
        <v>26</v>
      </c>
      <c r="AH1778" s="14" t="s">
        <v>9842</v>
      </c>
    </row>
    <row r="1779" spans="1:34" ht="324" x14ac:dyDescent="0.2">
      <c r="A1779" s="14" t="s">
        <v>26</v>
      </c>
      <c r="B1779" s="14" t="s">
        <v>6166</v>
      </c>
      <c r="C1779" s="14" t="s">
        <v>9867</v>
      </c>
      <c r="D1779" s="14" t="s">
        <v>9837</v>
      </c>
      <c r="E1779" s="14" t="s">
        <v>9863</v>
      </c>
      <c r="F1779" s="14" t="s">
        <v>33</v>
      </c>
      <c r="G1779" s="14"/>
      <c r="H1779" s="14"/>
      <c r="I1779" s="14" t="s">
        <v>1346</v>
      </c>
      <c r="J1779" s="14" t="s">
        <v>3930</v>
      </c>
      <c r="K1779" s="14"/>
      <c r="L1779" s="14"/>
      <c r="M1779" s="14"/>
      <c r="N1779" s="14"/>
      <c r="O1779" s="14"/>
      <c r="P1779" s="14"/>
      <c r="Q1779" s="14"/>
      <c r="R1779" s="14"/>
      <c r="S1779" s="14" t="s">
        <v>9864</v>
      </c>
      <c r="T1779" s="14" t="s">
        <v>9865</v>
      </c>
      <c r="U1779" s="17" t="s">
        <v>9869</v>
      </c>
      <c r="V1779" s="18" t="str">
        <f>IF(ISNA(MATCH("*post*",U1779,0)),IF(ISNA(MATCH("*pre*",U1779,0)),IF(ISNUMBER(MATCH($U1779,Applicability!$A$2:$A$7,0)),"Y",IF(ISNUMBER(MATCH($U1779,Applicability!$B$2:$B$7,0)),"N",IF(ISNA(MATCH("*"&amp;Applicability!$C$2&amp;"*",U1779,0)),"","Y"))),""),"")</f>
        <v/>
      </c>
      <c r="Y1779" s="14" t="s">
        <v>9868</v>
      </c>
      <c r="Z1779" s="14" t="s">
        <v>26</v>
      </c>
      <c r="AA1779" s="14" t="s">
        <v>9836</v>
      </c>
      <c r="AB1779" s="14" t="s">
        <v>32</v>
      </c>
      <c r="AC1779" s="14" t="s">
        <v>74</v>
      </c>
      <c r="AD1779" s="14" t="s">
        <v>26</v>
      </c>
      <c r="AE1779" s="14" t="s">
        <v>26</v>
      </c>
      <c r="AF1779" s="14" t="s">
        <v>9840</v>
      </c>
      <c r="AG1779" s="14" t="s">
        <v>26</v>
      </c>
      <c r="AH1779" s="14" t="s">
        <v>9842</v>
      </c>
    </row>
    <row r="1780" spans="1:34" ht="324" x14ac:dyDescent="0.2">
      <c r="A1780" s="14" t="s">
        <v>26</v>
      </c>
      <c r="B1780" s="14" t="s">
        <v>6166</v>
      </c>
      <c r="C1780" s="14" t="s">
        <v>9870</v>
      </c>
      <c r="D1780" s="14" t="s">
        <v>9837</v>
      </c>
      <c r="E1780" s="14" t="s">
        <v>9863</v>
      </c>
      <c r="F1780" s="14" t="s">
        <v>33</v>
      </c>
      <c r="G1780" s="14"/>
      <c r="H1780" s="14"/>
      <c r="I1780" s="14" t="s">
        <v>9850</v>
      </c>
      <c r="J1780" s="14" t="s">
        <v>9872</v>
      </c>
      <c r="K1780" s="14"/>
      <c r="L1780" s="14"/>
      <c r="M1780" s="14"/>
      <c r="N1780" s="14"/>
      <c r="O1780" s="14"/>
      <c r="P1780" s="14"/>
      <c r="Q1780" s="14"/>
      <c r="R1780" s="14"/>
      <c r="S1780" s="14" t="s">
        <v>9864</v>
      </c>
      <c r="T1780" s="14" t="s">
        <v>9865</v>
      </c>
      <c r="U1780" s="17" t="s">
        <v>9873</v>
      </c>
      <c r="V1780" s="18" t="str">
        <f>IF(ISNA(MATCH("*post*",U1780,0)),IF(ISNA(MATCH("*pre*",U1780,0)),IF(ISNUMBER(MATCH($U1780,Applicability!$A$2:$A$7,0)),"Y",IF(ISNUMBER(MATCH($U1780,Applicability!$B$2:$B$7,0)),"N",IF(ISNA(MATCH("*"&amp;Applicability!$C$2&amp;"*",U1780,0)),"","Y"))),""),"")</f>
        <v/>
      </c>
      <c r="Y1780" s="14" t="s">
        <v>9871</v>
      </c>
      <c r="Z1780" s="14" t="s">
        <v>26</v>
      </c>
      <c r="AA1780" s="14" t="s">
        <v>9836</v>
      </c>
      <c r="AB1780" s="14" t="s">
        <v>32</v>
      </c>
      <c r="AC1780" s="14" t="s">
        <v>276</v>
      </c>
      <c r="AD1780" s="14" t="s">
        <v>26</v>
      </c>
      <c r="AE1780" s="14" t="s">
        <v>26</v>
      </c>
      <c r="AF1780" s="14" t="s">
        <v>9840</v>
      </c>
      <c r="AG1780" s="14" t="s">
        <v>26</v>
      </c>
      <c r="AH1780" s="14" t="s">
        <v>9842</v>
      </c>
    </row>
    <row r="1781" spans="1:34" ht="108" hidden="1" x14ac:dyDescent="0.2">
      <c r="A1781" s="14" t="s">
        <v>26</v>
      </c>
      <c r="B1781" s="14" t="s">
        <v>6166</v>
      </c>
      <c r="C1781" s="14" t="s">
        <v>9874</v>
      </c>
      <c r="D1781" s="14" t="s">
        <v>8902</v>
      </c>
      <c r="E1781" s="14" t="s">
        <v>9877</v>
      </c>
      <c r="F1781" s="14" t="s">
        <v>163</v>
      </c>
      <c r="G1781" s="14" t="s">
        <v>73</v>
      </c>
      <c r="H1781" s="14" t="s">
        <v>73</v>
      </c>
      <c r="I1781" s="14" t="s">
        <v>876</v>
      </c>
      <c r="J1781" s="14" t="s">
        <v>73</v>
      </c>
      <c r="K1781" s="14"/>
      <c r="L1781" s="14"/>
      <c r="M1781" s="14"/>
      <c r="N1781" s="14"/>
      <c r="O1781" s="14"/>
      <c r="P1781" s="14"/>
      <c r="Q1781" s="14"/>
      <c r="R1781" s="14"/>
      <c r="S1781" s="14" t="s">
        <v>9878</v>
      </c>
      <c r="T1781" s="14" t="s">
        <v>9879</v>
      </c>
      <c r="U1781" s="17" t="s">
        <v>39</v>
      </c>
      <c r="V1781" s="18" t="str">
        <f>IF(ISNA(MATCH("*post*",U1781,0)),IF(ISNA(MATCH("*pre*",U1781,0)),IF(ISNUMBER(MATCH($U1781,Applicability!$A$2:$A$7,0)),"Y",IF(ISNUMBER(MATCH($U1781,Applicability!$B$2:$B$7,0)),"N",IF(ISNA(MATCH("*"&amp;Applicability!$C$2&amp;"*",U1781,0)),"","Y"))),""),"")</f>
        <v>Y</v>
      </c>
      <c r="Y1781" s="14" t="s">
        <v>9875</v>
      </c>
      <c r="Z1781" s="14" t="s">
        <v>26</v>
      </c>
      <c r="AA1781" s="14" t="s">
        <v>9876</v>
      </c>
      <c r="AB1781" s="14" t="s">
        <v>162</v>
      </c>
      <c r="AC1781" s="14" t="s">
        <v>35</v>
      </c>
      <c r="AD1781" s="14" t="s">
        <v>26</v>
      </c>
      <c r="AE1781" s="14" t="s">
        <v>4708</v>
      </c>
      <c r="AF1781" s="14" t="s">
        <v>5677</v>
      </c>
      <c r="AG1781" s="14" t="s">
        <v>26</v>
      </c>
      <c r="AH1781" s="14" t="s">
        <v>9880</v>
      </c>
    </row>
    <row r="1782" spans="1:34" ht="216" hidden="1" x14ac:dyDescent="0.2">
      <c r="A1782" s="14" t="s">
        <v>26</v>
      </c>
      <c r="B1782" s="14" t="s">
        <v>6166</v>
      </c>
      <c r="C1782" s="14" t="s">
        <v>9881</v>
      </c>
      <c r="D1782" s="14" t="s">
        <v>8902</v>
      </c>
      <c r="E1782" s="14" t="s">
        <v>9883</v>
      </c>
      <c r="F1782" s="14" t="s">
        <v>33</v>
      </c>
      <c r="G1782" s="14" t="s">
        <v>9884</v>
      </c>
      <c r="H1782" s="14" t="s">
        <v>9885</v>
      </c>
      <c r="I1782" s="14" t="s">
        <v>9886</v>
      </c>
      <c r="J1782" s="14" t="s">
        <v>9885</v>
      </c>
      <c r="K1782" s="14"/>
      <c r="L1782" s="14"/>
      <c r="M1782" s="14"/>
      <c r="N1782" s="14"/>
      <c r="O1782" s="14"/>
      <c r="P1782" s="14"/>
      <c r="Q1782" s="14"/>
      <c r="R1782" s="14"/>
      <c r="S1782" s="14" t="s">
        <v>9887</v>
      </c>
      <c r="T1782" s="14" t="s">
        <v>5679</v>
      </c>
      <c r="U1782" s="17" t="s">
        <v>187</v>
      </c>
      <c r="V1782" s="18" t="str">
        <f>IF(ISNA(MATCH("*post*",U1782,0)),IF(ISNA(MATCH("*pre*",U1782,0)),IF(ISNUMBER(MATCH($U1782,Applicability!$A$2:$A$7,0)),"Y",IF(ISNUMBER(MATCH($U1782,Applicability!$B$2:$B$7,0)),"N",IF(ISNA(MATCH("*"&amp;Applicability!$C$2&amp;"*",U1782,0)),"","Y"))),""),"")</f>
        <v>N</v>
      </c>
      <c r="Y1782" s="14" t="s">
        <v>9882</v>
      </c>
      <c r="Z1782" s="14" t="s">
        <v>26</v>
      </c>
      <c r="AA1782" s="14" t="s">
        <v>8901</v>
      </c>
      <c r="AB1782" s="14" t="s">
        <v>32</v>
      </c>
      <c r="AC1782" s="14" t="s">
        <v>276</v>
      </c>
      <c r="AD1782" s="14" t="s">
        <v>26</v>
      </c>
      <c r="AE1782" s="14" t="s">
        <v>26</v>
      </c>
      <c r="AF1782" s="14" t="s">
        <v>5677</v>
      </c>
      <c r="AG1782" s="14" t="s">
        <v>26</v>
      </c>
      <c r="AH1782" s="14" t="s">
        <v>9888</v>
      </c>
    </row>
    <row r="1783" spans="1:34" ht="216" x14ac:dyDescent="0.2">
      <c r="A1783" s="14" t="s">
        <v>63</v>
      </c>
      <c r="B1783" s="14" t="s">
        <v>6166</v>
      </c>
      <c r="C1783" s="14" t="s">
        <v>9889</v>
      </c>
      <c r="D1783" s="14" t="s">
        <v>8902</v>
      </c>
      <c r="E1783" s="14" t="s">
        <v>9891</v>
      </c>
      <c r="F1783" s="14" t="s">
        <v>33</v>
      </c>
      <c r="G1783" s="14" t="s">
        <v>73</v>
      </c>
      <c r="H1783" s="14" t="s">
        <v>73</v>
      </c>
      <c r="I1783" s="14" t="s">
        <v>876</v>
      </c>
      <c r="J1783" s="14" t="s">
        <v>73</v>
      </c>
      <c r="K1783" s="14"/>
      <c r="L1783" s="14"/>
      <c r="M1783" s="14"/>
      <c r="N1783" s="14"/>
      <c r="O1783" s="14"/>
      <c r="P1783" s="14"/>
      <c r="Q1783" s="14"/>
      <c r="R1783" s="14"/>
      <c r="S1783" s="14" t="s">
        <v>9887</v>
      </c>
      <c r="T1783" s="14" t="s">
        <v>5679</v>
      </c>
      <c r="U1783" s="17" t="s">
        <v>213</v>
      </c>
      <c r="V1783" s="18" t="str">
        <f>IF(ISNA(MATCH("*post*",U1783,0)),IF(ISNA(MATCH("*pre*",U1783,0)),IF(ISNUMBER(MATCH($U1783,Applicability!$A$2:$A$7,0)),"Y",IF(ISNUMBER(MATCH($U1783,Applicability!$B$2:$B$7,0)),"N",IF(ISNA(MATCH("*"&amp;Applicability!$C$2&amp;"*",U1783,0)),"","Y"))),""),"")</f>
        <v/>
      </c>
      <c r="Y1783" s="14" t="s">
        <v>9890</v>
      </c>
      <c r="Z1783" s="14" t="s">
        <v>26</v>
      </c>
      <c r="AA1783" s="14" t="s">
        <v>8901</v>
      </c>
      <c r="AB1783" s="14" t="s">
        <v>32</v>
      </c>
      <c r="AC1783" s="14" t="s">
        <v>35</v>
      </c>
      <c r="AD1783" s="14" t="s">
        <v>26</v>
      </c>
      <c r="AE1783" s="14" t="s">
        <v>26</v>
      </c>
      <c r="AF1783" s="14" t="s">
        <v>5677</v>
      </c>
      <c r="AG1783" s="14" t="s">
        <v>26</v>
      </c>
      <c r="AH1783" s="14" t="s">
        <v>9888</v>
      </c>
    </row>
    <row r="1784" spans="1:34" ht="108" hidden="1" x14ac:dyDescent="0.2">
      <c r="A1784" s="14" t="s">
        <v>26</v>
      </c>
      <c r="B1784" s="14" t="s">
        <v>6166</v>
      </c>
      <c r="C1784" s="14" t="s">
        <v>9892</v>
      </c>
      <c r="D1784" s="14" t="s">
        <v>8902</v>
      </c>
      <c r="E1784" s="14" t="s">
        <v>9895</v>
      </c>
      <c r="F1784" s="14" t="s">
        <v>163</v>
      </c>
      <c r="G1784" s="14" t="s">
        <v>9884</v>
      </c>
      <c r="H1784" s="14" t="s">
        <v>9885</v>
      </c>
      <c r="I1784" s="14" t="s">
        <v>9886</v>
      </c>
      <c r="J1784" s="14" t="s">
        <v>9885</v>
      </c>
      <c r="K1784" s="14"/>
      <c r="L1784" s="14"/>
      <c r="M1784" s="14"/>
      <c r="N1784" s="14"/>
      <c r="O1784" s="14"/>
      <c r="P1784" s="14"/>
      <c r="Q1784" s="14"/>
      <c r="R1784" s="14"/>
      <c r="S1784" s="14" t="s">
        <v>9896</v>
      </c>
      <c r="T1784" s="14" t="s">
        <v>9897</v>
      </c>
      <c r="U1784" s="17" t="s">
        <v>187</v>
      </c>
      <c r="V1784" s="18" t="str">
        <f>IF(ISNA(MATCH("*post*",U1784,0)),IF(ISNA(MATCH("*pre*",U1784,0)),IF(ISNUMBER(MATCH($U1784,Applicability!$A$2:$A$7,0)),"Y",IF(ISNUMBER(MATCH($U1784,Applicability!$B$2:$B$7,0)),"N",IF(ISNA(MATCH("*"&amp;Applicability!$C$2&amp;"*",U1784,0)),"","Y"))),""),"")</f>
        <v>N</v>
      </c>
      <c r="Y1784" s="14" t="s">
        <v>9893</v>
      </c>
      <c r="Z1784" s="14" t="s">
        <v>26</v>
      </c>
      <c r="AA1784" s="14" t="s">
        <v>9894</v>
      </c>
      <c r="AB1784" s="14" t="s">
        <v>162</v>
      </c>
      <c r="AC1784" s="14" t="s">
        <v>276</v>
      </c>
      <c r="AD1784" s="14" t="s">
        <v>26</v>
      </c>
      <c r="AE1784" s="14" t="s">
        <v>4708</v>
      </c>
      <c r="AF1784" s="14" t="s">
        <v>5677</v>
      </c>
      <c r="AG1784" s="14" t="s">
        <v>26</v>
      </c>
      <c r="AH1784" s="14" t="s">
        <v>57</v>
      </c>
    </row>
    <row r="1785" spans="1:34" ht="148.5" x14ac:dyDescent="0.2">
      <c r="A1785" s="14" t="s">
        <v>63</v>
      </c>
      <c r="B1785" s="14" t="s">
        <v>6166</v>
      </c>
      <c r="C1785" s="14" t="s">
        <v>9898</v>
      </c>
      <c r="D1785" s="14" t="s">
        <v>8902</v>
      </c>
      <c r="E1785" s="14" t="s">
        <v>9900</v>
      </c>
      <c r="F1785" s="14" t="s">
        <v>163</v>
      </c>
      <c r="G1785" s="14" t="s">
        <v>73</v>
      </c>
      <c r="H1785" s="14" t="s">
        <v>73</v>
      </c>
      <c r="I1785" s="14" t="s">
        <v>876</v>
      </c>
      <c r="J1785" s="14" t="s">
        <v>73</v>
      </c>
      <c r="K1785" s="14"/>
      <c r="L1785" s="14"/>
      <c r="M1785" s="14"/>
      <c r="N1785" s="14"/>
      <c r="O1785" s="14"/>
      <c r="P1785" s="14"/>
      <c r="Q1785" s="14"/>
      <c r="R1785" s="14"/>
      <c r="S1785" s="14" t="s">
        <v>9896</v>
      </c>
      <c r="T1785" s="14" t="s">
        <v>9897</v>
      </c>
      <c r="U1785" s="17" t="s">
        <v>213</v>
      </c>
      <c r="V1785" s="18" t="str">
        <f>IF(ISNA(MATCH("*post*",U1785,0)),IF(ISNA(MATCH("*pre*",U1785,0)),IF(ISNUMBER(MATCH($U1785,Applicability!$A$2:$A$7,0)),"Y",IF(ISNUMBER(MATCH($U1785,Applicability!$B$2:$B$7,0)),"N",IF(ISNA(MATCH("*"&amp;Applicability!$C$2&amp;"*",U1785,0)),"","Y"))),""),"")</f>
        <v/>
      </c>
      <c r="Y1785" s="14" t="s">
        <v>9899</v>
      </c>
      <c r="Z1785" s="14" t="s">
        <v>26</v>
      </c>
      <c r="AA1785" s="14" t="s">
        <v>9894</v>
      </c>
      <c r="AB1785" s="14" t="s">
        <v>162</v>
      </c>
      <c r="AC1785" s="14" t="s">
        <v>35</v>
      </c>
      <c r="AD1785" s="14" t="s">
        <v>26</v>
      </c>
      <c r="AE1785" s="14" t="s">
        <v>4708</v>
      </c>
      <c r="AF1785" s="14" t="s">
        <v>5677</v>
      </c>
      <c r="AG1785" s="14" t="s">
        <v>26</v>
      </c>
      <c r="AH1785" s="14" t="s">
        <v>57</v>
      </c>
    </row>
    <row r="1786" spans="1:34" ht="108" hidden="1" x14ac:dyDescent="0.2">
      <c r="A1786" s="14" t="s">
        <v>26</v>
      </c>
      <c r="B1786" s="14" t="s">
        <v>6166</v>
      </c>
      <c r="C1786" s="14" t="s">
        <v>9901</v>
      </c>
      <c r="D1786" s="14" t="s">
        <v>8902</v>
      </c>
      <c r="E1786" s="14" t="s">
        <v>9903</v>
      </c>
      <c r="F1786" s="14" t="s">
        <v>33</v>
      </c>
      <c r="G1786" s="14" t="s">
        <v>9904</v>
      </c>
      <c r="H1786" s="14" t="s">
        <v>9905</v>
      </c>
      <c r="I1786" s="14" t="s">
        <v>9906</v>
      </c>
      <c r="J1786" s="14" t="s">
        <v>9905</v>
      </c>
      <c r="K1786" s="14"/>
      <c r="L1786" s="14"/>
      <c r="M1786" s="14"/>
      <c r="N1786" s="14"/>
      <c r="O1786" s="14"/>
      <c r="P1786" s="14"/>
      <c r="Q1786" s="14"/>
      <c r="R1786" s="14"/>
      <c r="S1786" s="14" t="s">
        <v>9907</v>
      </c>
      <c r="T1786" s="14" t="s">
        <v>5679</v>
      </c>
      <c r="U1786" s="17" t="s">
        <v>187</v>
      </c>
      <c r="V1786" s="18" t="str">
        <f>IF(ISNA(MATCH("*post*",U1786,0)),IF(ISNA(MATCH("*pre*",U1786,0)),IF(ISNUMBER(MATCH($U1786,Applicability!$A$2:$A$7,0)),"Y",IF(ISNUMBER(MATCH($U1786,Applicability!$B$2:$B$7,0)),"N",IF(ISNA(MATCH("*"&amp;Applicability!$C$2&amp;"*",U1786,0)),"","Y"))),""),"")</f>
        <v>N</v>
      </c>
      <c r="Y1786" s="14" t="s">
        <v>9902</v>
      </c>
      <c r="Z1786" s="14" t="s">
        <v>26</v>
      </c>
      <c r="AA1786" s="14" t="s">
        <v>9876</v>
      </c>
      <c r="AB1786" s="14" t="s">
        <v>32</v>
      </c>
      <c r="AC1786" s="14" t="s">
        <v>276</v>
      </c>
      <c r="AD1786" s="14" t="s">
        <v>26</v>
      </c>
      <c r="AE1786" s="14" t="s">
        <v>26</v>
      </c>
      <c r="AF1786" s="14" t="s">
        <v>5677</v>
      </c>
      <c r="AG1786" s="14" t="s">
        <v>26</v>
      </c>
      <c r="AH1786" s="14" t="s">
        <v>9880</v>
      </c>
    </row>
    <row r="1787" spans="1:34" ht="108" x14ac:dyDescent="0.2">
      <c r="A1787" s="14" t="s">
        <v>63</v>
      </c>
      <c r="B1787" s="14" t="s">
        <v>6166</v>
      </c>
      <c r="C1787" s="14" t="s">
        <v>9908</v>
      </c>
      <c r="D1787" s="14" t="s">
        <v>8902</v>
      </c>
      <c r="E1787" s="14" t="s">
        <v>9903</v>
      </c>
      <c r="F1787" s="14" t="s">
        <v>33</v>
      </c>
      <c r="G1787" s="14" t="s">
        <v>73</v>
      </c>
      <c r="H1787" s="14" t="s">
        <v>73</v>
      </c>
      <c r="I1787" s="14" t="s">
        <v>876</v>
      </c>
      <c r="J1787" s="14" t="s">
        <v>73</v>
      </c>
      <c r="K1787" s="14"/>
      <c r="L1787" s="14"/>
      <c r="M1787" s="14"/>
      <c r="N1787" s="14"/>
      <c r="O1787" s="14"/>
      <c r="P1787" s="14"/>
      <c r="Q1787" s="14"/>
      <c r="R1787" s="14"/>
      <c r="S1787" s="14" t="s">
        <v>9907</v>
      </c>
      <c r="T1787" s="14" t="s">
        <v>5679</v>
      </c>
      <c r="U1787" s="17" t="s">
        <v>213</v>
      </c>
      <c r="V1787" s="18" t="str">
        <f>IF(ISNA(MATCH("*post*",U1787,0)),IF(ISNA(MATCH("*pre*",U1787,0)),IF(ISNUMBER(MATCH($U1787,Applicability!$A$2:$A$7,0)),"Y",IF(ISNUMBER(MATCH($U1787,Applicability!$B$2:$B$7,0)),"N",IF(ISNA(MATCH("*"&amp;Applicability!$C$2&amp;"*",U1787,0)),"","Y"))),""),"")</f>
        <v/>
      </c>
      <c r="Y1787" s="14" t="s">
        <v>9909</v>
      </c>
      <c r="Z1787" s="14" t="s">
        <v>26</v>
      </c>
      <c r="AA1787" s="14" t="s">
        <v>9876</v>
      </c>
      <c r="AB1787" s="14" t="s">
        <v>32</v>
      </c>
      <c r="AC1787" s="14" t="s">
        <v>35</v>
      </c>
      <c r="AD1787" s="14" t="s">
        <v>26</v>
      </c>
      <c r="AE1787" s="14" t="s">
        <v>26</v>
      </c>
      <c r="AF1787" s="14" t="s">
        <v>5677</v>
      </c>
      <c r="AG1787" s="14" t="s">
        <v>26</v>
      </c>
      <c r="AH1787" s="14" t="s">
        <v>9880</v>
      </c>
    </row>
    <row r="1788" spans="1:34" ht="108" x14ac:dyDescent="0.2">
      <c r="A1788" s="14" t="s">
        <v>63</v>
      </c>
      <c r="B1788" s="14" t="s">
        <v>6166</v>
      </c>
      <c r="C1788" s="14" t="s">
        <v>9910</v>
      </c>
      <c r="D1788" s="14" t="s">
        <v>6948</v>
      </c>
      <c r="E1788" s="14" t="s">
        <v>9912</v>
      </c>
      <c r="F1788" s="14" t="s">
        <v>183</v>
      </c>
      <c r="G1788" s="14"/>
      <c r="H1788" s="14"/>
      <c r="I1788" s="14" t="s">
        <v>9913</v>
      </c>
      <c r="J1788" s="14" t="s">
        <v>9913</v>
      </c>
      <c r="K1788" s="14"/>
      <c r="L1788" s="14"/>
      <c r="M1788" s="14"/>
      <c r="N1788" s="14"/>
      <c r="O1788" s="14"/>
      <c r="P1788" s="14"/>
      <c r="Q1788" s="14"/>
      <c r="R1788" s="14"/>
      <c r="S1788" s="14" t="s">
        <v>9914</v>
      </c>
      <c r="T1788" s="14" t="s">
        <v>68</v>
      </c>
      <c r="U1788" s="17" t="s">
        <v>213</v>
      </c>
      <c r="V1788" s="18" t="str">
        <f>IF(ISNA(MATCH("*post*",U1788,0)),IF(ISNA(MATCH("*pre*",U1788,0)),IF(ISNUMBER(MATCH($U1788,Applicability!$A$2:$A$7,0)),"Y",IF(ISNUMBER(MATCH($U1788,Applicability!$B$2:$B$7,0)),"N",IF(ISNA(MATCH("*"&amp;Applicability!$C$2&amp;"*",U1788,0)),"","Y"))),""),"")</f>
        <v/>
      </c>
      <c r="Y1788" s="14" t="s">
        <v>9911</v>
      </c>
      <c r="Z1788" s="14" t="s">
        <v>26</v>
      </c>
      <c r="AA1788" s="14" t="s">
        <v>7507</v>
      </c>
      <c r="AB1788" s="14" t="s">
        <v>32</v>
      </c>
      <c r="AC1788" s="14" t="s">
        <v>74</v>
      </c>
      <c r="AD1788" s="14" t="s">
        <v>26</v>
      </c>
      <c r="AE1788" s="14" t="s">
        <v>26</v>
      </c>
      <c r="AF1788" s="14" t="s">
        <v>37</v>
      </c>
      <c r="AG1788" s="14" t="s">
        <v>26</v>
      </c>
      <c r="AH1788" s="14" t="s">
        <v>430</v>
      </c>
    </row>
    <row r="1789" spans="1:34" ht="108" hidden="1" x14ac:dyDescent="0.2">
      <c r="A1789" s="14" t="s">
        <v>26</v>
      </c>
      <c r="B1789" s="14" t="s">
        <v>6166</v>
      </c>
      <c r="C1789" s="14" t="s">
        <v>9915</v>
      </c>
      <c r="D1789" s="14" t="s">
        <v>6948</v>
      </c>
      <c r="E1789" s="14" t="s">
        <v>9917</v>
      </c>
      <c r="F1789" s="14" t="s">
        <v>183</v>
      </c>
      <c r="G1789" s="14"/>
      <c r="H1789" s="14"/>
      <c r="I1789" s="14" t="s">
        <v>9913</v>
      </c>
      <c r="J1789" s="14" t="s">
        <v>9913</v>
      </c>
      <c r="K1789" s="14"/>
      <c r="L1789" s="14"/>
      <c r="M1789" s="14"/>
      <c r="N1789" s="14"/>
      <c r="O1789" s="14"/>
      <c r="P1789" s="14"/>
      <c r="Q1789" s="14"/>
      <c r="R1789" s="14"/>
      <c r="S1789" s="14" t="s">
        <v>9914</v>
      </c>
      <c r="T1789" s="14" t="s">
        <v>68</v>
      </c>
      <c r="U1789" s="17" t="s">
        <v>187</v>
      </c>
      <c r="V1789" s="18" t="str">
        <f>IF(ISNA(MATCH("*post*",U1789,0)),IF(ISNA(MATCH("*pre*",U1789,0)),IF(ISNUMBER(MATCH($U1789,Applicability!$A$2:$A$7,0)),"Y",IF(ISNUMBER(MATCH($U1789,Applicability!$B$2:$B$7,0)),"N",IF(ISNA(MATCH("*"&amp;Applicability!$C$2&amp;"*",U1789,0)),"","Y"))),""),"")</f>
        <v>N</v>
      </c>
      <c r="Y1789" s="14" t="s">
        <v>9916</v>
      </c>
      <c r="Z1789" s="14" t="s">
        <v>26</v>
      </c>
      <c r="AA1789" s="14" t="s">
        <v>7507</v>
      </c>
      <c r="AB1789" s="14" t="s">
        <v>32</v>
      </c>
      <c r="AC1789" s="14" t="s">
        <v>74</v>
      </c>
      <c r="AD1789" s="14" t="s">
        <v>26</v>
      </c>
      <c r="AE1789" s="14" t="s">
        <v>26</v>
      </c>
      <c r="AF1789" s="14" t="s">
        <v>37</v>
      </c>
      <c r="AG1789" s="14" t="s">
        <v>26</v>
      </c>
      <c r="AH1789" s="14" t="s">
        <v>430</v>
      </c>
    </row>
    <row r="1790" spans="1:34" ht="108" x14ac:dyDescent="0.2">
      <c r="A1790" s="14" t="s">
        <v>63</v>
      </c>
      <c r="B1790" s="14" t="s">
        <v>6166</v>
      </c>
      <c r="C1790" s="14" t="s">
        <v>9918</v>
      </c>
      <c r="D1790" s="14" t="s">
        <v>6948</v>
      </c>
      <c r="E1790" s="14" t="s">
        <v>9920</v>
      </c>
      <c r="F1790" s="14" t="s">
        <v>33</v>
      </c>
      <c r="G1790" s="14"/>
      <c r="H1790" s="14"/>
      <c r="I1790" s="14" t="s">
        <v>954</v>
      </c>
      <c r="J1790" s="14" t="s">
        <v>954</v>
      </c>
      <c r="K1790" s="14"/>
      <c r="L1790" s="14"/>
      <c r="M1790" s="14"/>
      <c r="N1790" s="14"/>
      <c r="O1790" s="14"/>
      <c r="P1790" s="14"/>
      <c r="Q1790" s="14"/>
      <c r="R1790" s="14"/>
      <c r="S1790" s="14" t="s">
        <v>9921</v>
      </c>
      <c r="T1790" s="14" t="s">
        <v>62</v>
      </c>
      <c r="U1790" s="17" t="s">
        <v>213</v>
      </c>
      <c r="V1790" s="18" t="str">
        <f>IF(ISNA(MATCH("*post*",U1790,0)),IF(ISNA(MATCH("*pre*",U1790,0)),IF(ISNUMBER(MATCH($U1790,Applicability!$A$2:$A$7,0)),"Y",IF(ISNUMBER(MATCH($U1790,Applicability!$B$2:$B$7,0)),"N",IF(ISNA(MATCH("*"&amp;Applicability!$C$2&amp;"*",U1790,0)),"","Y"))),""),"")</f>
        <v/>
      </c>
      <c r="Y1790" s="14" t="s">
        <v>9919</v>
      </c>
      <c r="Z1790" s="14" t="s">
        <v>26</v>
      </c>
      <c r="AA1790" s="14" t="s">
        <v>7507</v>
      </c>
      <c r="AB1790" s="14" t="s">
        <v>32</v>
      </c>
      <c r="AC1790" s="14" t="s">
        <v>74</v>
      </c>
      <c r="AD1790" s="14" t="s">
        <v>26</v>
      </c>
      <c r="AE1790" s="14" t="s">
        <v>26</v>
      </c>
      <c r="AF1790" s="14" t="s">
        <v>37</v>
      </c>
      <c r="AG1790" s="14" t="s">
        <v>26</v>
      </c>
      <c r="AH1790" s="14" t="s">
        <v>430</v>
      </c>
    </row>
    <row r="1791" spans="1:34" ht="108" hidden="1" x14ac:dyDescent="0.2">
      <c r="A1791" s="14" t="s">
        <v>26</v>
      </c>
      <c r="B1791" s="14" t="s">
        <v>6166</v>
      </c>
      <c r="C1791" s="14" t="s">
        <v>9922</v>
      </c>
      <c r="D1791" s="14" t="s">
        <v>6948</v>
      </c>
      <c r="E1791" s="14" t="s">
        <v>9924</v>
      </c>
      <c r="F1791" s="14" t="s">
        <v>33</v>
      </c>
      <c r="G1791" s="14"/>
      <c r="H1791" s="14"/>
      <c r="I1791" s="14" t="s">
        <v>1443</v>
      </c>
      <c r="J1791" s="14" t="s">
        <v>1443</v>
      </c>
      <c r="K1791" s="14"/>
      <c r="L1791" s="14"/>
      <c r="M1791" s="14"/>
      <c r="N1791" s="14"/>
      <c r="O1791" s="14"/>
      <c r="P1791" s="14"/>
      <c r="Q1791" s="14"/>
      <c r="R1791" s="14"/>
      <c r="S1791" s="14" t="s">
        <v>9921</v>
      </c>
      <c r="T1791" s="14" t="s">
        <v>62</v>
      </c>
      <c r="U1791" s="17" t="s">
        <v>187</v>
      </c>
      <c r="V1791" s="18" t="str">
        <f>IF(ISNA(MATCH("*post*",U1791,0)),IF(ISNA(MATCH("*pre*",U1791,0)),IF(ISNUMBER(MATCH($U1791,Applicability!$A$2:$A$7,0)),"Y",IF(ISNUMBER(MATCH($U1791,Applicability!$B$2:$B$7,0)),"N",IF(ISNA(MATCH("*"&amp;Applicability!$C$2&amp;"*",U1791,0)),"","Y"))),""),"")</f>
        <v>N</v>
      </c>
      <c r="Y1791" s="14" t="s">
        <v>9923</v>
      </c>
      <c r="Z1791" s="14" t="s">
        <v>26</v>
      </c>
      <c r="AA1791" s="14" t="s">
        <v>7507</v>
      </c>
      <c r="AB1791" s="14" t="s">
        <v>32</v>
      </c>
      <c r="AC1791" s="14" t="s">
        <v>74</v>
      </c>
      <c r="AD1791" s="14" t="s">
        <v>26</v>
      </c>
      <c r="AE1791" s="14" t="s">
        <v>26</v>
      </c>
      <c r="AF1791" s="14" t="s">
        <v>37</v>
      </c>
      <c r="AG1791" s="14" t="s">
        <v>26</v>
      </c>
      <c r="AH1791" s="14" t="s">
        <v>430</v>
      </c>
    </row>
    <row r="1792" spans="1:34" ht="94.5" x14ac:dyDescent="0.2">
      <c r="A1792" s="14" t="s">
        <v>26</v>
      </c>
      <c r="B1792" s="14" t="s">
        <v>6166</v>
      </c>
      <c r="C1792" s="14" t="s">
        <v>9925</v>
      </c>
      <c r="D1792" s="14" t="s">
        <v>9928</v>
      </c>
      <c r="E1792" s="14" t="s">
        <v>9929</v>
      </c>
      <c r="F1792" s="14" t="s">
        <v>33</v>
      </c>
      <c r="G1792" s="14" t="s">
        <v>73</v>
      </c>
      <c r="H1792" s="14" t="s">
        <v>73</v>
      </c>
      <c r="I1792" s="14" t="s">
        <v>876</v>
      </c>
      <c r="J1792" s="14" t="s">
        <v>73</v>
      </c>
      <c r="K1792" s="14"/>
      <c r="L1792" s="14"/>
      <c r="M1792" s="14"/>
      <c r="N1792" s="14"/>
      <c r="O1792" s="14"/>
      <c r="P1792" s="14"/>
      <c r="Q1792" s="14"/>
      <c r="R1792" s="14"/>
      <c r="S1792" s="14" t="s">
        <v>9930</v>
      </c>
      <c r="T1792" s="14" t="s">
        <v>84</v>
      </c>
      <c r="U1792" s="17" t="s">
        <v>213</v>
      </c>
      <c r="V1792" s="18" t="str">
        <f>IF(ISNA(MATCH("*post*",U1792,0)),IF(ISNA(MATCH("*pre*",U1792,0)),IF(ISNUMBER(MATCH($U1792,Applicability!$A$2:$A$7,0)),"Y",IF(ISNUMBER(MATCH($U1792,Applicability!$B$2:$B$7,0)),"N",IF(ISNA(MATCH("*"&amp;Applicability!$C$2&amp;"*",U1792,0)),"","Y"))),""),"")</f>
        <v/>
      </c>
      <c r="Y1792" s="14" t="s">
        <v>9926</v>
      </c>
      <c r="Z1792" s="14" t="s">
        <v>9927</v>
      </c>
      <c r="AA1792" s="14" t="s">
        <v>26</v>
      </c>
      <c r="AB1792" s="14" t="s">
        <v>32</v>
      </c>
      <c r="AC1792" s="14" t="s">
        <v>35</v>
      </c>
      <c r="AD1792" s="14" t="s">
        <v>26</v>
      </c>
      <c r="AE1792" s="14" t="s">
        <v>26</v>
      </c>
      <c r="AF1792" s="14" t="s">
        <v>37</v>
      </c>
      <c r="AG1792" s="14" t="s">
        <v>2417</v>
      </c>
      <c r="AH1792" s="14" t="s">
        <v>26</v>
      </c>
    </row>
    <row r="1793" spans="1:34" ht="81" hidden="1" x14ac:dyDescent="0.2">
      <c r="A1793" s="14" t="s">
        <v>26</v>
      </c>
      <c r="B1793" s="14" t="s">
        <v>6166</v>
      </c>
      <c r="C1793" s="14" t="s">
        <v>9931</v>
      </c>
      <c r="D1793" s="14" t="s">
        <v>9928</v>
      </c>
      <c r="E1793" s="14" t="s">
        <v>9929</v>
      </c>
      <c r="F1793" s="14" t="s">
        <v>33</v>
      </c>
      <c r="G1793" s="14" t="s">
        <v>9850</v>
      </c>
      <c r="H1793" s="14" t="s">
        <v>9933</v>
      </c>
      <c r="I1793" s="14" t="s">
        <v>9852</v>
      </c>
      <c r="J1793" s="14" t="s">
        <v>9933</v>
      </c>
      <c r="K1793" s="14"/>
      <c r="L1793" s="14"/>
      <c r="M1793" s="14"/>
      <c r="N1793" s="14"/>
      <c r="O1793" s="14"/>
      <c r="P1793" s="14"/>
      <c r="Q1793" s="14"/>
      <c r="R1793" s="14"/>
      <c r="S1793" s="14" t="s">
        <v>9930</v>
      </c>
      <c r="T1793" s="14" t="s">
        <v>84</v>
      </c>
      <c r="U1793" s="17" t="s">
        <v>187</v>
      </c>
      <c r="V1793" s="18" t="str">
        <f>IF(ISNA(MATCH("*post*",U1793,0)),IF(ISNA(MATCH("*pre*",U1793,0)),IF(ISNUMBER(MATCH($U1793,Applicability!$A$2:$A$7,0)),"Y",IF(ISNUMBER(MATCH($U1793,Applicability!$B$2:$B$7,0)),"N",IF(ISNA(MATCH("*"&amp;Applicability!$C$2&amp;"*",U1793,0)),"","Y"))),""),"")</f>
        <v>N</v>
      </c>
      <c r="Y1793" s="14" t="s">
        <v>9932</v>
      </c>
      <c r="Z1793" s="14" t="s">
        <v>9927</v>
      </c>
      <c r="AA1793" s="14" t="s">
        <v>26</v>
      </c>
      <c r="AB1793" s="14" t="s">
        <v>32</v>
      </c>
      <c r="AC1793" s="14" t="s">
        <v>276</v>
      </c>
      <c r="AD1793" s="14" t="s">
        <v>26</v>
      </c>
      <c r="AE1793" s="14" t="s">
        <v>26</v>
      </c>
      <c r="AF1793" s="14" t="s">
        <v>37</v>
      </c>
      <c r="AG1793" s="14" t="s">
        <v>2417</v>
      </c>
      <c r="AH1793" s="14" t="s">
        <v>26</v>
      </c>
    </row>
    <row r="1794" spans="1:34" ht="94.5" x14ac:dyDescent="0.2">
      <c r="A1794" s="14" t="s">
        <v>26</v>
      </c>
      <c r="B1794" s="14" t="s">
        <v>6166</v>
      </c>
      <c r="C1794" s="14" t="s">
        <v>9934</v>
      </c>
      <c r="D1794" s="14" t="s">
        <v>9928</v>
      </c>
      <c r="E1794" s="14" t="s">
        <v>9937</v>
      </c>
      <c r="F1794" s="14" t="s">
        <v>163</v>
      </c>
      <c r="G1794" s="14" t="s">
        <v>73</v>
      </c>
      <c r="H1794" s="14" t="s">
        <v>73</v>
      </c>
      <c r="I1794" s="14" t="s">
        <v>876</v>
      </c>
      <c r="J1794" s="14" t="s">
        <v>73</v>
      </c>
      <c r="K1794" s="14"/>
      <c r="L1794" s="14"/>
      <c r="M1794" s="14"/>
      <c r="N1794" s="14"/>
      <c r="O1794" s="14"/>
      <c r="P1794" s="14"/>
      <c r="Q1794" s="14"/>
      <c r="R1794" s="14"/>
      <c r="S1794" s="14" t="s">
        <v>9938</v>
      </c>
      <c r="T1794" s="14" t="s">
        <v>84</v>
      </c>
      <c r="U1794" s="17" t="s">
        <v>213</v>
      </c>
      <c r="V1794" s="18" t="str">
        <f>IF(ISNA(MATCH("*post*",U1794,0)),IF(ISNA(MATCH("*pre*",U1794,0)),IF(ISNUMBER(MATCH($U1794,Applicability!$A$2:$A$7,0)),"Y",IF(ISNUMBER(MATCH($U1794,Applicability!$B$2:$B$7,0)),"N",IF(ISNA(MATCH("*"&amp;Applicability!$C$2&amp;"*",U1794,0)),"","Y"))),""),"")</f>
        <v/>
      </c>
      <c r="Y1794" s="14" t="s">
        <v>9935</v>
      </c>
      <c r="Z1794" s="14" t="s">
        <v>9927</v>
      </c>
      <c r="AA1794" s="14" t="s">
        <v>9936</v>
      </c>
      <c r="AB1794" s="14" t="s">
        <v>162</v>
      </c>
      <c r="AC1794" s="14" t="s">
        <v>35</v>
      </c>
      <c r="AD1794" s="14" t="s">
        <v>26</v>
      </c>
      <c r="AE1794" s="14" t="s">
        <v>4708</v>
      </c>
      <c r="AF1794" s="14" t="s">
        <v>37</v>
      </c>
      <c r="AG1794" s="14" t="s">
        <v>2417</v>
      </c>
      <c r="AH1794" s="14" t="s">
        <v>57</v>
      </c>
    </row>
    <row r="1795" spans="1:34" ht="67.5" hidden="1" x14ac:dyDescent="0.2">
      <c r="A1795" s="14" t="s">
        <v>26</v>
      </c>
      <c r="B1795" s="14" t="s">
        <v>6166</v>
      </c>
      <c r="C1795" s="14" t="s">
        <v>9939</v>
      </c>
      <c r="D1795" s="14" t="s">
        <v>9928</v>
      </c>
      <c r="E1795" s="14" t="s">
        <v>9937</v>
      </c>
      <c r="F1795" s="14" t="s">
        <v>163</v>
      </c>
      <c r="G1795" s="14" t="s">
        <v>9850</v>
      </c>
      <c r="H1795" s="14" t="s">
        <v>9933</v>
      </c>
      <c r="I1795" s="14" t="s">
        <v>9852</v>
      </c>
      <c r="J1795" s="14" t="s">
        <v>9933</v>
      </c>
      <c r="K1795" s="14"/>
      <c r="L1795" s="14"/>
      <c r="M1795" s="14"/>
      <c r="N1795" s="14"/>
      <c r="O1795" s="14"/>
      <c r="P1795" s="14"/>
      <c r="Q1795" s="14"/>
      <c r="R1795" s="14"/>
      <c r="S1795" s="14" t="s">
        <v>9938</v>
      </c>
      <c r="T1795" s="14" t="s">
        <v>84</v>
      </c>
      <c r="U1795" s="17" t="s">
        <v>187</v>
      </c>
      <c r="V1795" s="18" t="str">
        <f>IF(ISNA(MATCH("*post*",U1795,0)),IF(ISNA(MATCH("*pre*",U1795,0)),IF(ISNUMBER(MATCH($U1795,Applicability!$A$2:$A$7,0)),"Y",IF(ISNUMBER(MATCH($U1795,Applicability!$B$2:$B$7,0)),"N",IF(ISNA(MATCH("*"&amp;Applicability!$C$2&amp;"*",U1795,0)),"","Y"))),""),"")</f>
        <v>N</v>
      </c>
      <c r="Y1795" s="14" t="s">
        <v>9940</v>
      </c>
      <c r="Z1795" s="14" t="s">
        <v>9927</v>
      </c>
      <c r="AA1795" s="14" t="s">
        <v>9936</v>
      </c>
      <c r="AB1795" s="14" t="s">
        <v>162</v>
      </c>
      <c r="AC1795" s="14" t="s">
        <v>276</v>
      </c>
      <c r="AD1795" s="14" t="s">
        <v>26</v>
      </c>
      <c r="AE1795" s="14" t="s">
        <v>4708</v>
      </c>
      <c r="AF1795" s="14" t="s">
        <v>37</v>
      </c>
      <c r="AG1795" s="14" t="s">
        <v>2417</v>
      </c>
      <c r="AH1795" s="14" t="s">
        <v>57</v>
      </c>
    </row>
    <row r="1796" spans="1:34" ht="121.5" x14ac:dyDescent="0.2">
      <c r="A1796" s="14" t="s">
        <v>26</v>
      </c>
      <c r="B1796" s="14" t="s">
        <v>6166</v>
      </c>
      <c r="C1796" s="14" t="s">
        <v>9941</v>
      </c>
      <c r="D1796" s="14" t="s">
        <v>9928</v>
      </c>
      <c r="E1796" s="14" t="s">
        <v>9943</v>
      </c>
      <c r="F1796" s="14" t="s">
        <v>163</v>
      </c>
      <c r="G1796" s="14"/>
      <c r="H1796" s="14"/>
      <c r="I1796" s="14" t="s">
        <v>34</v>
      </c>
      <c r="J1796" s="14" t="s">
        <v>34</v>
      </c>
      <c r="K1796" s="14"/>
      <c r="L1796" s="14"/>
      <c r="M1796" s="14"/>
      <c r="N1796" s="14"/>
      <c r="O1796" s="14"/>
      <c r="P1796" s="14"/>
      <c r="Q1796" s="14"/>
      <c r="R1796" s="14"/>
      <c r="S1796" s="14" t="s">
        <v>9944</v>
      </c>
      <c r="T1796" s="14" t="s">
        <v>62</v>
      </c>
      <c r="U1796" s="17" t="s">
        <v>9945</v>
      </c>
      <c r="V1796" s="18" t="str">
        <f>IF(ISNA(MATCH("*post*",U1796,0)),IF(ISNA(MATCH("*pre*",U1796,0)),IF(ISNUMBER(MATCH($U1796,Applicability!$A$2:$A$7,0)),"Y",IF(ISNUMBER(MATCH($U1796,Applicability!$B$2:$B$7,0)),"N",IF(ISNA(MATCH("*"&amp;Applicability!$C$2&amp;"*",U1796,0)),"","Y"))),""),"")</f>
        <v/>
      </c>
      <c r="Y1796" s="14" t="s">
        <v>9942</v>
      </c>
      <c r="Z1796" s="14" t="s">
        <v>26</v>
      </c>
      <c r="AA1796" s="14" t="s">
        <v>7507</v>
      </c>
      <c r="AB1796" s="14" t="s">
        <v>162</v>
      </c>
      <c r="AC1796" s="14" t="s">
        <v>74</v>
      </c>
      <c r="AD1796" s="14" t="s">
        <v>26</v>
      </c>
      <c r="AE1796" s="14" t="s">
        <v>26</v>
      </c>
      <c r="AF1796" s="14" t="s">
        <v>37</v>
      </c>
      <c r="AG1796" s="14" t="s">
        <v>26</v>
      </c>
      <c r="AH1796" s="14" t="s">
        <v>430</v>
      </c>
    </row>
    <row r="1797" spans="1:34" ht="148.5" x14ac:dyDescent="0.2">
      <c r="A1797" s="14" t="s">
        <v>26</v>
      </c>
      <c r="B1797" s="14" t="s">
        <v>6166</v>
      </c>
      <c r="C1797" s="14" t="s">
        <v>9946</v>
      </c>
      <c r="D1797" s="14" t="s">
        <v>9928</v>
      </c>
      <c r="E1797" s="14" t="s">
        <v>9943</v>
      </c>
      <c r="F1797" s="14" t="s">
        <v>163</v>
      </c>
      <c r="G1797" s="14"/>
      <c r="H1797" s="14"/>
      <c r="I1797" s="14" t="s">
        <v>73</v>
      </c>
      <c r="J1797" s="14" t="s">
        <v>73</v>
      </c>
      <c r="K1797" s="14"/>
      <c r="L1797" s="14"/>
      <c r="M1797" s="14"/>
      <c r="N1797" s="14"/>
      <c r="O1797" s="14"/>
      <c r="P1797" s="14"/>
      <c r="Q1797" s="14"/>
      <c r="R1797" s="14"/>
      <c r="S1797" s="14" t="s">
        <v>9944</v>
      </c>
      <c r="T1797" s="14" t="s">
        <v>62</v>
      </c>
      <c r="U1797" s="17" t="s">
        <v>9948</v>
      </c>
      <c r="V1797" s="18" t="str">
        <f>IF(ISNA(MATCH("*post*",U1797,0)),IF(ISNA(MATCH("*pre*",U1797,0)),IF(ISNUMBER(MATCH($U1797,Applicability!$A$2:$A$7,0)),"Y",IF(ISNUMBER(MATCH($U1797,Applicability!$B$2:$B$7,0)),"N",IF(ISNA(MATCH("*"&amp;Applicability!$C$2&amp;"*",U1797,0)),"","Y"))),""),"")</f>
        <v/>
      </c>
      <c r="Y1797" s="14" t="s">
        <v>9947</v>
      </c>
      <c r="Z1797" s="14" t="s">
        <v>26</v>
      </c>
      <c r="AA1797" s="14" t="s">
        <v>7507</v>
      </c>
      <c r="AB1797" s="14" t="s">
        <v>162</v>
      </c>
      <c r="AC1797" s="14" t="s">
        <v>74</v>
      </c>
      <c r="AD1797" s="14" t="s">
        <v>26</v>
      </c>
      <c r="AE1797" s="14" t="s">
        <v>26</v>
      </c>
      <c r="AF1797" s="14" t="s">
        <v>37</v>
      </c>
      <c r="AG1797" s="14" t="s">
        <v>26</v>
      </c>
      <c r="AH1797" s="14" t="s">
        <v>430</v>
      </c>
    </row>
    <row r="1798" spans="1:34" ht="121.5" hidden="1" x14ac:dyDescent="0.2">
      <c r="A1798" s="14" t="s">
        <v>26</v>
      </c>
      <c r="B1798" s="14" t="s">
        <v>6166</v>
      </c>
      <c r="C1798" s="14" t="s">
        <v>9949</v>
      </c>
      <c r="D1798" s="14" t="s">
        <v>9928</v>
      </c>
      <c r="E1798" s="14" t="s">
        <v>9952</v>
      </c>
      <c r="F1798" s="14" t="s">
        <v>33</v>
      </c>
      <c r="G1798" s="14" t="s">
        <v>73</v>
      </c>
      <c r="H1798" s="14" t="s">
        <v>73</v>
      </c>
      <c r="I1798" s="14" t="s">
        <v>876</v>
      </c>
      <c r="J1798" s="14" t="s">
        <v>73</v>
      </c>
      <c r="K1798" s="14"/>
      <c r="L1798" s="14"/>
      <c r="M1798" s="14"/>
      <c r="N1798" s="14"/>
      <c r="O1798" s="14"/>
      <c r="P1798" s="14"/>
      <c r="Q1798" s="14"/>
      <c r="R1798" s="14"/>
      <c r="S1798" s="14" t="s">
        <v>9953</v>
      </c>
      <c r="T1798" s="14" t="s">
        <v>38</v>
      </c>
      <c r="U1798" s="17" t="s">
        <v>39</v>
      </c>
      <c r="V1798" s="18" t="str">
        <f>IF(ISNA(MATCH("*post*",U1798,0)),IF(ISNA(MATCH("*pre*",U1798,0)),IF(ISNUMBER(MATCH($U1798,Applicability!$A$2:$A$7,0)),"Y",IF(ISNUMBER(MATCH($U1798,Applicability!$B$2:$B$7,0)),"N",IF(ISNA(MATCH("*"&amp;Applicability!$C$2&amp;"*",U1798,0)),"","Y"))),""),"")</f>
        <v>Y</v>
      </c>
      <c r="Y1798" s="14" t="s">
        <v>9950</v>
      </c>
      <c r="Z1798" s="14" t="s">
        <v>9951</v>
      </c>
      <c r="AA1798" s="14" t="s">
        <v>7507</v>
      </c>
      <c r="AB1798" s="14" t="s">
        <v>32</v>
      </c>
      <c r="AC1798" s="14" t="s">
        <v>35</v>
      </c>
      <c r="AD1798" s="14" t="s">
        <v>26</v>
      </c>
      <c r="AE1798" s="14" t="s">
        <v>26</v>
      </c>
      <c r="AF1798" s="14" t="s">
        <v>37</v>
      </c>
      <c r="AG1798" s="14" t="s">
        <v>9954</v>
      </c>
      <c r="AH1798" s="14" t="s">
        <v>430</v>
      </c>
    </row>
    <row r="1799" spans="1:34" ht="54" hidden="1" x14ac:dyDescent="0.2">
      <c r="A1799" s="14" t="s">
        <v>26</v>
      </c>
      <c r="B1799" s="14" t="s">
        <v>6166</v>
      </c>
      <c r="C1799" s="14" t="s">
        <v>9955</v>
      </c>
      <c r="D1799" s="14" t="s">
        <v>9928</v>
      </c>
      <c r="E1799" s="14" t="s">
        <v>9958</v>
      </c>
      <c r="F1799" s="14" t="s">
        <v>163</v>
      </c>
      <c r="G1799" s="14" t="s">
        <v>73</v>
      </c>
      <c r="H1799" s="14" t="s">
        <v>73</v>
      </c>
      <c r="I1799" s="14" t="s">
        <v>876</v>
      </c>
      <c r="J1799" s="14" t="s">
        <v>73</v>
      </c>
      <c r="K1799" s="14"/>
      <c r="L1799" s="14"/>
      <c r="M1799" s="14"/>
      <c r="N1799" s="14"/>
      <c r="O1799" s="14"/>
      <c r="P1799" s="14"/>
      <c r="Q1799" s="14"/>
      <c r="R1799" s="14"/>
      <c r="S1799" s="14" t="s">
        <v>9959</v>
      </c>
      <c r="T1799" s="14" t="s">
        <v>38</v>
      </c>
      <c r="U1799" s="17" t="s">
        <v>39</v>
      </c>
      <c r="V1799" s="18" t="str">
        <f>IF(ISNA(MATCH("*post*",U1799,0)),IF(ISNA(MATCH("*pre*",U1799,0)),IF(ISNUMBER(MATCH($U1799,Applicability!$A$2:$A$7,0)),"Y",IF(ISNUMBER(MATCH($U1799,Applicability!$B$2:$B$7,0)),"N",IF(ISNA(MATCH("*"&amp;Applicability!$C$2&amp;"*",U1799,0)),"","Y"))),""),"")</f>
        <v>Y</v>
      </c>
      <c r="Y1799" s="14" t="s">
        <v>9956</v>
      </c>
      <c r="Z1799" s="14" t="s">
        <v>9951</v>
      </c>
      <c r="AA1799" s="14" t="s">
        <v>9957</v>
      </c>
      <c r="AB1799" s="14" t="s">
        <v>162</v>
      </c>
      <c r="AC1799" s="14" t="s">
        <v>35</v>
      </c>
      <c r="AD1799" s="14" t="s">
        <v>26</v>
      </c>
      <c r="AE1799" s="14" t="s">
        <v>4708</v>
      </c>
      <c r="AF1799" s="14" t="s">
        <v>37</v>
      </c>
      <c r="AG1799" s="14" t="s">
        <v>9954</v>
      </c>
      <c r="AH1799" s="14" t="s">
        <v>430</v>
      </c>
    </row>
    <row r="1800" spans="1:34" ht="81" hidden="1" x14ac:dyDescent="0.2">
      <c r="A1800" s="14" t="s">
        <v>26</v>
      </c>
      <c r="B1800" s="14" t="s">
        <v>6166</v>
      </c>
      <c r="C1800" s="14" t="s">
        <v>9960</v>
      </c>
      <c r="D1800" s="14" t="s">
        <v>9928</v>
      </c>
      <c r="E1800" s="14" t="s">
        <v>9963</v>
      </c>
      <c r="F1800" s="14" t="s">
        <v>33</v>
      </c>
      <c r="G1800" s="14" t="s">
        <v>73</v>
      </c>
      <c r="H1800" s="14" t="s">
        <v>73</v>
      </c>
      <c r="I1800" s="14" t="s">
        <v>876</v>
      </c>
      <c r="J1800" s="14" t="s">
        <v>73</v>
      </c>
      <c r="K1800" s="14"/>
      <c r="L1800" s="14"/>
      <c r="M1800" s="14"/>
      <c r="N1800" s="14"/>
      <c r="O1800" s="14"/>
      <c r="P1800" s="14"/>
      <c r="Q1800" s="14"/>
      <c r="R1800" s="14"/>
      <c r="S1800" s="14" t="s">
        <v>9964</v>
      </c>
      <c r="T1800" s="14" t="s">
        <v>38</v>
      </c>
      <c r="U1800" s="17" t="s">
        <v>39</v>
      </c>
      <c r="V1800" s="18" t="str">
        <f>IF(ISNA(MATCH("*post*",U1800,0)),IF(ISNA(MATCH("*pre*",U1800,0)),IF(ISNUMBER(MATCH($U1800,Applicability!$A$2:$A$7,0)),"Y",IF(ISNUMBER(MATCH($U1800,Applicability!$B$2:$B$7,0)),"N",IF(ISNA(MATCH("*"&amp;Applicability!$C$2&amp;"*",U1800,0)),"","Y"))),""),"")</f>
        <v>Y</v>
      </c>
      <c r="Y1800" s="14" t="s">
        <v>9961</v>
      </c>
      <c r="Z1800" s="14" t="s">
        <v>26</v>
      </c>
      <c r="AA1800" s="14" t="s">
        <v>9962</v>
      </c>
      <c r="AB1800" s="14" t="s">
        <v>32</v>
      </c>
      <c r="AC1800" s="14" t="s">
        <v>35</v>
      </c>
      <c r="AD1800" s="14" t="s">
        <v>26</v>
      </c>
      <c r="AE1800" s="14" t="s">
        <v>4708</v>
      </c>
      <c r="AF1800" s="14" t="s">
        <v>37</v>
      </c>
      <c r="AG1800" s="14" t="s">
        <v>26</v>
      </c>
      <c r="AH1800" s="14" t="s">
        <v>430</v>
      </c>
    </row>
    <row r="1801" spans="1:34" ht="54" hidden="1" x14ac:dyDescent="0.2">
      <c r="A1801" s="14" t="s">
        <v>26</v>
      </c>
      <c r="B1801" s="14" t="s">
        <v>6166</v>
      </c>
      <c r="C1801" s="14" t="s">
        <v>9965</v>
      </c>
      <c r="D1801" s="14" t="s">
        <v>9928</v>
      </c>
      <c r="E1801" s="14" t="s">
        <v>9967</v>
      </c>
      <c r="F1801" s="14" t="s">
        <v>163</v>
      </c>
      <c r="G1801" s="14" t="s">
        <v>73</v>
      </c>
      <c r="H1801" s="14" t="s">
        <v>73</v>
      </c>
      <c r="I1801" s="14" t="s">
        <v>876</v>
      </c>
      <c r="J1801" s="14" t="s">
        <v>73</v>
      </c>
      <c r="K1801" s="14"/>
      <c r="L1801" s="14"/>
      <c r="M1801" s="14"/>
      <c r="N1801" s="14"/>
      <c r="O1801" s="14"/>
      <c r="P1801" s="14"/>
      <c r="Q1801" s="14"/>
      <c r="R1801" s="14"/>
      <c r="S1801" s="14" t="s">
        <v>9968</v>
      </c>
      <c r="T1801" s="14" t="s">
        <v>38</v>
      </c>
      <c r="U1801" s="17" t="s">
        <v>39</v>
      </c>
      <c r="V1801" s="18" t="str">
        <f>IF(ISNA(MATCH("*post*",U1801,0)),IF(ISNA(MATCH("*pre*",U1801,0)),IF(ISNUMBER(MATCH($U1801,Applicability!$A$2:$A$7,0)),"Y",IF(ISNUMBER(MATCH($U1801,Applicability!$B$2:$B$7,0)),"N",IF(ISNA(MATCH("*"&amp;Applicability!$C$2&amp;"*",U1801,0)),"","Y"))),""),"")</f>
        <v>Y</v>
      </c>
      <c r="Y1801" s="14" t="s">
        <v>9966</v>
      </c>
      <c r="Z1801" s="14" t="s">
        <v>26</v>
      </c>
      <c r="AA1801" s="14" t="s">
        <v>9957</v>
      </c>
      <c r="AB1801" s="14" t="s">
        <v>162</v>
      </c>
      <c r="AC1801" s="14" t="s">
        <v>35</v>
      </c>
      <c r="AD1801" s="14" t="s">
        <v>26</v>
      </c>
      <c r="AE1801" s="14" t="s">
        <v>4708</v>
      </c>
      <c r="AF1801" s="14" t="s">
        <v>37</v>
      </c>
      <c r="AG1801" s="14" t="s">
        <v>26</v>
      </c>
      <c r="AH1801" s="14" t="s">
        <v>430</v>
      </c>
    </row>
    <row r="1802" spans="1:34" ht="108" x14ac:dyDescent="0.2">
      <c r="A1802" s="14" t="s">
        <v>63</v>
      </c>
      <c r="B1802" s="14" t="s">
        <v>6166</v>
      </c>
      <c r="C1802" s="14" t="s">
        <v>9969</v>
      </c>
      <c r="D1802" s="14" t="s">
        <v>9972</v>
      </c>
      <c r="E1802" s="14" t="s">
        <v>9973</v>
      </c>
      <c r="F1802" s="14" t="s">
        <v>33</v>
      </c>
      <c r="G1802" s="14" t="s">
        <v>73</v>
      </c>
      <c r="H1802" s="14" t="s">
        <v>73</v>
      </c>
      <c r="I1802" s="14" t="s">
        <v>876</v>
      </c>
      <c r="J1802" s="14" t="s">
        <v>73</v>
      </c>
      <c r="K1802" s="14"/>
      <c r="L1802" s="14"/>
      <c r="M1802" s="14"/>
      <c r="N1802" s="14"/>
      <c r="O1802" s="14"/>
      <c r="P1802" s="14"/>
      <c r="Q1802" s="14"/>
      <c r="R1802" s="14"/>
      <c r="S1802" s="14" t="s">
        <v>9974</v>
      </c>
      <c r="T1802" s="14" t="s">
        <v>38</v>
      </c>
      <c r="U1802" s="17" t="s">
        <v>213</v>
      </c>
      <c r="V1802" s="18" t="str">
        <f>IF(ISNA(MATCH("*post*",U1802,0)),IF(ISNA(MATCH("*pre*",U1802,0)),IF(ISNUMBER(MATCH($U1802,Applicability!$A$2:$A$7,0)),"Y",IF(ISNUMBER(MATCH($U1802,Applicability!$B$2:$B$7,0)),"N",IF(ISNA(MATCH("*"&amp;Applicability!$C$2&amp;"*",U1802,0)),"","Y"))),""),"")</f>
        <v/>
      </c>
      <c r="Y1802" s="14" t="s">
        <v>9970</v>
      </c>
      <c r="Z1802" s="14" t="s">
        <v>9971</v>
      </c>
      <c r="AA1802" s="14" t="s">
        <v>7507</v>
      </c>
      <c r="AB1802" s="14" t="s">
        <v>32</v>
      </c>
      <c r="AC1802" s="14" t="s">
        <v>35</v>
      </c>
      <c r="AD1802" s="14" t="s">
        <v>26</v>
      </c>
      <c r="AE1802" s="14" t="s">
        <v>26</v>
      </c>
      <c r="AF1802" s="14" t="s">
        <v>37</v>
      </c>
      <c r="AG1802" s="14" t="s">
        <v>9954</v>
      </c>
      <c r="AH1802" s="14" t="s">
        <v>430</v>
      </c>
    </row>
    <row r="1803" spans="1:34" ht="108" hidden="1" x14ac:dyDescent="0.2">
      <c r="A1803" s="14" t="s">
        <v>26</v>
      </c>
      <c r="B1803" s="14" t="s">
        <v>6166</v>
      </c>
      <c r="C1803" s="14" t="s">
        <v>9975</v>
      </c>
      <c r="D1803" s="14" t="s">
        <v>9972</v>
      </c>
      <c r="E1803" s="14" t="s">
        <v>9973</v>
      </c>
      <c r="F1803" s="14" t="s">
        <v>33</v>
      </c>
      <c r="G1803" s="14" t="s">
        <v>9850</v>
      </c>
      <c r="H1803" s="14" t="s">
        <v>9977</v>
      </c>
      <c r="I1803" s="14" t="s">
        <v>9852</v>
      </c>
      <c r="J1803" s="14" t="s">
        <v>9977</v>
      </c>
      <c r="K1803" s="14"/>
      <c r="L1803" s="14"/>
      <c r="M1803" s="14"/>
      <c r="N1803" s="14"/>
      <c r="O1803" s="14"/>
      <c r="P1803" s="14"/>
      <c r="Q1803" s="14"/>
      <c r="R1803" s="14"/>
      <c r="S1803" s="14" t="s">
        <v>9974</v>
      </c>
      <c r="T1803" s="14" t="s">
        <v>38</v>
      </c>
      <c r="U1803" s="17" t="s">
        <v>187</v>
      </c>
      <c r="V1803" s="18" t="str">
        <f>IF(ISNA(MATCH("*post*",U1803,0)),IF(ISNA(MATCH("*pre*",U1803,0)),IF(ISNUMBER(MATCH($U1803,Applicability!$A$2:$A$7,0)),"Y",IF(ISNUMBER(MATCH($U1803,Applicability!$B$2:$B$7,0)),"N",IF(ISNA(MATCH("*"&amp;Applicability!$C$2&amp;"*",U1803,0)),"","Y"))),""),"")</f>
        <v>N</v>
      </c>
      <c r="Y1803" s="14" t="s">
        <v>9976</v>
      </c>
      <c r="Z1803" s="14" t="s">
        <v>9971</v>
      </c>
      <c r="AA1803" s="14" t="s">
        <v>7507</v>
      </c>
      <c r="AB1803" s="14" t="s">
        <v>32</v>
      </c>
      <c r="AC1803" s="14" t="s">
        <v>276</v>
      </c>
      <c r="AD1803" s="14" t="s">
        <v>26</v>
      </c>
      <c r="AE1803" s="14" t="s">
        <v>26</v>
      </c>
      <c r="AF1803" s="14" t="s">
        <v>37</v>
      </c>
      <c r="AG1803" s="14" t="s">
        <v>9954</v>
      </c>
      <c r="AH1803" s="14" t="s">
        <v>430</v>
      </c>
    </row>
    <row r="1804" spans="1:34" ht="94.5" x14ac:dyDescent="0.2">
      <c r="A1804" s="14" t="s">
        <v>63</v>
      </c>
      <c r="B1804" s="14" t="s">
        <v>6166</v>
      </c>
      <c r="C1804" s="14" t="s">
        <v>9978</v>
      </c>
      <c r="D1804" s="14" t="s">
        <v>9972</v>
      </c>
      <c r="E1804" s="14" t="s">
        <v>9980</v>
      </c>
      <c r="F1804" s="14" t="s">
        <v>163</v>
      </c>
      <c r="G1804" s="14" t="s">
        <v>73</v>
      </c>
      <c r="H1804" s="14" t="s">
        <v>73</v>
      </c>
      <c r="I1804" s="14" t="s">
        <v>876</v>
      </c>
      <c r="J1804" s="14" t="s">
        <v>73</v>
      </c>
      <c r="K1804" s="14"/>
      <c r="L1804" s="14"/>
      <c r="M1804" s="14"/>
      <c r="N1804" s="14"/>
      <c r="O1804" s="14"/>
      <c r="P1804" s="14"/>
      <c r="Q1804" s="14"/>
      <c r="R1804" s="14"/>
      <c r="S1804" s="14" t="s">
        <v>9981</v>
      </c>
      <c r="T1804" s="14" t="s">
        <v>38</v>
      </c>
      <c r="U1804" s="17" t="s">
        <v>213</v>
      </c>
      <c r="V1804" s="18" t="str">
        <f>IF(ISNA(MATCH("*post*",U1804,0)),IF(ISNA(MATCH("*pre*",U1804,0)),IF(ISNUMBER(MATCH($U1804,Applicability!$A$2:$A$7,0)),"Y",IF(ISNUMBER(MATCH($U1804,Applicability!$B$2:$B$7,0)),"N",IF(ISNA(MATCH("*"&amp;Applicability!$C$2&amp;"*",U1804,0)),"","Y"))),""),"")</f>
        <v/>
      </c>
      <c r="Y1804" s="14" t="s">
        <v>9979</v>
      </c>
      <c r="Z1804" s="14" t="s">
        <v>9971</v>
      </c>
      <c r="AA1804" s="14" t="s">
        <v>9957</v>
      </c>
      <c r="AB1804" s="14" t="s">
        <v>162</v>
      </c>
      <c r="AC1804" s="14" t="s">
        <v>35</v>
      </c>
      <c r="AD1804" s="14" t="s">
        <v>26</v>
      </c>
      <c r="AE1804" s="14" t="s">
        <v>4708</v>
      </c>
      <c r="AF1804" s="14" t="s">
        <v>37</v>
      </c>
      <c r="AG1804" s="14" t="s">
        <v>9954</v>
      </c>
      <c r="AH1804" s="14" t="s">
        <v>430</v>
      </c>
    </row>
    <row r="1805" spans="1:34" ht="67.5" hidden="1" x14ac:dyDescent="0.2">
      <c r="A1805" s="14" t="s">
        <v>26</v>
      </c>
      <c r="B1805" s="14" t="s">
        <v>6166</v>
      </c>
      <c r="C1805" s="14" t="s">
        <v>9982</v>
      </c>
      <c r="D1805" s="14" t="s">
        <v>9972</v>
      </c>
      <c r="E1805" s="14" t="s">
        <v>9980</v>
      </c>
      <c r="F1805" s="14" t="s">
        <v>163</v>
      </c>
      <c r="G1805" s="14" t="s">
        <v>9850</v>
      </c>
      <c r="H1805" s="14" t="s">
        <v>9977</v>
      </c>
      <c r="I1805" s="14" t="s">
        <v>9852</v>
      </c>
      <c r="J1805" s="14" t="s">
        <v>9977</v>
      </c>
      <c r="K1805" s="14"/>
      <c r="L1805" s="14"/>
      <c r="M1805" s="14"/>
      <c r="N1805" s="14"/>
      <c r="O1805" s="14"/>
      <c r="P1805" s="14"/>
      <c r="Q1805" s="14"/>
      <c r="R1805" s="14"/>
      <c r="S1805" s="14" t="s">
        <v>9981</v>
      </c>
      <c r="T1805" s="14" t="s">
        <v>38</v>
      </c>
      <c r="U1805" s="17" t="s">
        <v>187</v>
      </c>
      <c r="V1805" s="18" t="str">
        <f>IF(ISNA(MATCH("*post*",U1805,0)),IF(ISNA(MATCH("*pre*",U1805,0)),IF(ISNUMBER(MATCH($U1805,Applicability!$A$2:$A$7,0)),"Y",IF(ISNUMBER(MATCH($U1805,Applicability!$B$2:$B$7,0)),"N",IF(ISNA(MATCH("*"&amp;Applicability!$C$2&amp;"*",U1805,0)),"","Y"))),""),"")</f>
        <v>N</v>
      </c>
      <c r="Y1805" s="14" t="s">
        <v>9983</v>
      </c>
      <c r="Z1805" s="14" t="s">
        <v>9971</v>
      </c>
      <c r="AA1805" s="14" t="s">
        <v>9957</v>
      </c>
      <c r="AB1805" s="14" t="s">
        <v>162</v>
      </c>
      <c r="AC1805" s="14" t="s">
        <v>276</v>
      </c>
      <c r="AD1805" s="14" t="s">
        <v>26</v>
      </c>
      <c r="AE1805" s="14" t="s">
        <v>4708</v>
      </c>
      <c r="AF1805" s="14" t="s">
        <v>37</v>
      </c>
      <c r="AG1805" s="14" t="s">
        <v>9954</v>
      </c>
      <c r="AH1805" s="14" t="s">
        <v>430</v>
      </c>
    </row>
    <row r="1806" spans="1:34" ht="94.5" x14ac:dyDescent="0.2">
      <c r="A1806" s="14" t="s">
        <v>63</v>
      </c>
      <c r="B1806" s="14" t="s">
        <v>6166</v>
      </c>
      <c r="C1806" s="14" t="s">
        <v>9984</v>
      </c>
      <c r="D1806" s="14" t="s">
        <v>9972</v>
      </c>
      <c r="E1806" s="14" t="s">
        <v>9987</v>
      </c>
      <c r="F1806" s="14" t="s">
        <v>33</v>
      </c>
      <c r="G1806" s="14" t="s">
        <v>73</v>
      </c>
      <c r="H1806" s="14" t="s">
        <v>73</v>
      </c>
      <c r="I1806" s="14" t="s">
        <v>876</v>
      </c>
      <c r="J1806" s="14" t="s">
        <v>73</v>
      </c>
      <c r="K1806" s="14"/>
      <c r="L1806" s="14"/>
      <c r="M1806" s="14"/>
      <c r="N1806" s="14"/>
      <c r="O1806" s="14"/>
      <c r="P1806" s="14"/>
      <c r="Q1806" s="14"/>
      <c r="R1806" s="14"/>
      <c r="S1806" s="14" t="s">
        <v>9988</v>
      </c>
      <c r="T1806" s="14" t="s">
        <v>38</v>
      </c>
      <c r="U1806" s="17" t="s">
        <v>213</v>
      </c>
      <c r="V1806" s="18" t="str">
        <f>IF(ISNA(MATCH("*post*",U1806,0)),IF(ISNA(MATCH("*pre*",U1806,0)),IF(ISNUMBER(MATCH($U1806,Applicability!$A$2:$A$7,0)),"Y",IF(ISNUMBER(MATCH($U1806,Applicability!$B$2:$B$7,0)),"N",IF(ISNA(MATCH("*"&amp;Applicability!$C$2&amp;"*",U1806,0)),"","Y"))),""),"")</f>
        <v/>
      </c>
      <c r="Y1806" s="14" t="s">
        <v>9985</v>
      </c>
      <c r="Z1806" s="14" t="s">
        <v>9986</v>
      </c>
      <c r="AA1806" s="14" t="s">
        <v>7507</v>
      </c>
      <c r="AB1806" s="14" t="s">
        <v>32</v>
      </c>
      <c r="AC1806" s="14" t="s">
        <v>35</v>
      </c>
      <c r="AD1806" s="14" t="s">
        <v>26</v>
      </c>
      <c r="AE1806" s="14" t="s">
        <v>26</v>
      </c>
      <c r="AF1806" s="14" t="s">
        <v>37</v>
      </c>
      <c r="AG1806" s="14" t="s">
        <v>9989</v>
      </c>
      <c r="AH1806" s="14" t="s">
        <v>430</v>
      </c>
    </row>
    <row r="1807" spans="1:34" ht="81" hidden="1" x14ac:dyDescent="0.2">
      <c r="A1807" s="14" t="s">
        <v>26</v>
      </c>
      <c r="B1807" s="14" t="s">
        <v>6166</v>
      </c>
      <c r="C1807" s="14" t="s">
        <v>9990</v>
      </c>
      <c r="D1807" s="14" t="s">
        <v>9972</v>
      </c>
      <c r="E1807" s="14" t="s">
        <v>9987</v>
      </c>
      <c r="F1807" s="14" t="s">
        <v>33</v>
      </c>
      <c r="G1807" s="14" t="s">
        <v>9850</v>
      </c>
      <c r="H1807" s="14" t="s">
        <v>9977</v>
      </c>
      <c r="I1807" s="14" t="s">
        <v>9852</v>
      </c>
      <c r="J1807" s="14" t="s">
        <v>9977</v>
      </c>
      <c r="K1807" s="14"/>
      <c r="L1807" s="14"/>
      <c r="M1807" s="14"/>
      <c r="N1807" s="14"/>
      <c r="O1807" s="14"/>
      <c r="P1807" s="14"/>
      <c r="Q1807" s="14"/>
      <c r="R1807" s="14"/>
      <c r="S1807" s="14" t="s">
        <v>9988</v>
      </c>
      <c r="T1807" s="14" t="s">
        <v>38</v>
      </c>
      <c r="U1807" s="17" t="s">
        <v>187</v>
      </c>
      <c r="V1807" s="18" t="str">
        <f>IF(ISNA(MATCH("*post*",U1807,0)),IF(ISNA(MATCH("*pre*",U1807,0)),IF(ISNUMBER(MATCH($U1807,Applicability!$A$2:$A$7,0)),"Y",IF(ISNUMBER(MATCH($U1807,Applicability!$B$2:$B$7,0)),"N",IF(ISNA(MATCH("*"&amp;Applicability!$C$2&amp;"*",U1807,0)),"","Y"))),""),"")</f>
        <v>N</v>
      </c>
      <c r="Y1807" s="14" t="s">
        <v>9991</v>
      </c>
      <c r="Z1807" s="14" t="s">
        <v>9986</v>
      </c>
      <c r="AA1807" s="14" t="s">
        <v>7507</v>
      </c>
      <c r="AB1807" s="14" t="s">
        <v>32</v>
      </c>
      <c r="AC1807" s="14" t="s">
        <v>276</v>
      </c>
      <c r="AD1807" s="14" t="s">
        <v>26</v>
      </c>
      <c r="AE1807" s="14" t="s">
        <v>26</v>
      </c>
      <c r="AF1807" s="14" t="s">
        <v>37</v>
      </c>
      <c r="AG1807" s="14" t="s">
        <v>9989</v>
      </c>
      <c r="AH1807" s="14" t="s">
        <v>430</v>
      </c>
    </row>
    <row r="1808" spans="1:34" ht="94.5" x14ac:dyDescent="0.2">
      <c r="A1808" s="14" t="s">
        <v>63</v>
      </c>
      <c r="B1808" s="14" t="s">
        <v>6166</v>
      </c>
      <c r="C1808" s="14" t="s">
        <v>9992</v>
      </c>
      <c r="D1808" s="14" t="s">
        <v>9972</v>
      </c>
      <c r="E1808" s="14" t="s">
        <v>9994</v>
      </c>
      <c r="F1808" s="14" t="s">
        <v>163</v>
      </c>
      <c r="G1808" s="14" t="s">
        <v>73</v>
      </c>
      <c r="H1808" s="14" t="s">
        <v>73</v>
      </c>
      <c r="I1808" s="14" t="s">
        <v>876</v>
      </c>
      <c r="J1808" s="14" t="s">
        <v>73</v>
      </c>
      <c r="K1808" s="14"/>
      <c r="L1808" s="14"/>
      <c r="M1808" s="14"/>
      <c r="N1808" s="14"/>
      <c r="O1808" s="14"/>
      <c r="P1808" s="14"/>
      <c r="Q1808" s="14"/>
      <c r="R1808" s="14"/>
      <c r="S1808" s="14" t="s">
        <v>9995</v>
      </c>
      <c r="T1808" s="14" t="s">
        <v>38</v>
      </c>
      <c r="U1808" s="17" t="s">
        <v>213</v>
      </c>
      <c r="V1808" s="18" t="str">
        <f>IF(ISNA(MATCH("*post*",U1808,0)),IF(ISNA(MATCH("*pre*",U1808,0)),IF(ISNUMBER(MATCH($U1808,Applicability!$A$2:$A$7,0)),"Y",IF(ISNUMBER(MATCH($U1808,Applicability!$B$2:$B$7,0)),"N",IF(ISNA(MATCH("*"&amp;Applicability!$C$2&amp;"*",U1808,0)),"","Y"))),""),"")</f>
        <v/>
      </c>
      <c r="Y1808" s="14" t="s">
        <v>9993</v>
      </c>
      <c r="Z1808" s="14" t="s">
        <v>9986</v>
      </c>
      <c r="AA1808" s="14" t="s">
        <v>9957</v>
      </c>
      <c r="AB1808" s="14" t="s">
        <v>162</v>
      </c>
      <c r="AC1808" s="14" t="s">
        <v>35</v>
      </c>
      <c r="AD1808" s="14" t="s">
        <v>26</v>
      </c>
      <c r="AE1808" s="14" t="s">
        <v>4708</v>
      </c>
      <c r="AF1808" s="14" t="s">
        <v>37</v>
      </c>
      <c r="AG1808" s="14" t="s">
        <v>9989</v>
      </c>
      <c r="AH1808" s="14" t="s">
        <v>430</v>
      </c>
    </row>
    <row r="1809" spans="1:34" ht="67.5" hidden="1" x14ac:dyDescent="0.2">
      <c r="A1809" s="14" t="s">
        <v>26</v>
      </c>
      <c r="B1809" s="14" t="s">
        <v>6166</v>
      </c>
      <c r="C1809" s="14" t="s">
        <v>9996</v>
      </c>
      <c r="D1809" s="14" t="s">
        <v>9972</v>
      </c>
      <c r="E1809" s="14" t="s">
        <v>9994</v>
      </c>
      <c r="F1809" s="14" t="s">
        <v>163</v>
      </c>
      <c r="G1809" s="14" t="s">
        <v>9850</v>
      </c>
      <c r="H1809" s="14" t="s">
        <v>9977</v>
      </c>
      <c r="I1809" s="14" t="s">
        <v>9852</v>
      </c>
      <c r="J1809" s="14" t="s">
        <v>9977</v>
      </c>
      <c r="K1809" s="14"/>
      <c r="L1809" s="14"/>
      <c r="M1809" s="14"/>
      <c r="N1809" s="14"/>
      <c r="O1809" s="14"/>
      <c r="P1809" s="14"/>
      <c r="Q1809" s="14"/>
      <c r="R1809" s="14"/>
      <c r="S1809" s="14" t="s">
        <v>9995</v>
      </c>
      <c r="T1809" s="14" t="s">
        <v>38</v>
      </c>
      <c r="U1809" s="17" t="s">
        <v>187</v>
      </c>
      <c r="V1809" s="18" t="str">
        <f>IF(ISNA(MATCH("*post*",U1809,0)),IF(ISNA(MATCH("*pre*",U1809,0)),IF(ISNUMBER(MATCH($U1809,Applicability!$A$2:$A$7,0)),"Y",IF(ISNUMBER(MATCH($U1809,Applicability!$B$2:$B$7,0)),"N",IF(ISNA(MATCH("*"&amp;Applicability!$C$2&amp;"*",U1809,0)),"","Y"))),""),"")</f>
        <v>N</v>
      </c>
      <c r="Y1809" s="14" t="s">
        <v>9997</v>
      </c>
      <c r="Z1809" s="14" t="s">
        <v>9986</v>
      </c>
      <c r="AA1809" s="14" t="s">
        <v>9957</v>
      </c>
      <c r="AB1809" s="14" t="s">
        <v>162</v>
      </c>
      <c r="AC1809" s="14" t="s">
        <v>276</v>
      </c>
      <c r="AD1809" s="14" t="s">
        <v>26</v>
      </c>
      <c r="AE1809" s="14" t="s">
        <v>4708</v>
      </c>
      <c r="AF1809" s="14" t="s">
        <v>37</v>
      </c>
      <c r="AG1809" s="14" t="s">
        <v>9989</v>
      </c>
      <c r="AH1809" s="14" t="s">
        <v>430</v>
      </c>
    </row>
    <row r="1810" spans="1:34" ht="108" x14ac:dyDescent="0.2">
      <c r="A1810" s="14" t="s">
        <v>63</v>
      </c>
      <c r="B1810" s="14" t="s">
        <v>6166</v>
      </c>
      <c r="C1810" s="14" t="s">
        <v>9998</v>
      </c>
      <c r="D1810" s="14" t="s">
        <v>9972</v>
      </c>
      <c r="E1810" s="14" t="s">
        <v>10001</v>
      </c>
      <c r="F1810" s="14" t="s">
        <v>33</v>
      </c>
      <c r="G1810" s="14" t="s">
        <v>73</v>
      </c>
      <c r="H1810" s="14" t="s">
        <v>73</v>
      </c>
      <c r="I1810" s="14" t="s">
        <v>876</v>
      </c>
      <c r="J1810" s="14" t="s">
        <v>73</v>
      </c>
      <c r="K1810" s="14"/>
      <c r="L1810" s="14"/>
      <c r="M1810" s="14"/>
      <c r="N1810" s="14"/>
      <c r="O1810" s="14"/>
      <c r="P1810" s="14"/>
      <c r="Q1810" s="14"/>
      <c r="R1810" s="14"/>
      <c r="S1810" s="14" t="s">
        <v>10002</v>
      </c>
      <c r="T1810" s="14" t="s">
        <v>38</v>
      </c>
      <c r="U1810" s="17" t="s">
        <v>213</v>
      </c>
      <c r="V1810" s="18" t="str">
        <f>IF(ISNA(MATCH("*post*",U1810,0)),IF(ISNA(MATCH("*pre*",U1810,0)),IF(ISNUMBER(MATCH($U1810,Applicability!$A$2:$A$7,0)),"Y",IF(ISNUMBER(MATCH($U1810,Applicability!$B$2:$B$7,0)),"N",IF(ISNA(MATCH("*"&amp;Applicability!$C$2&amp;"*",U1810,0)),"","Y"))),""),"")</f>
        <v/>
      </c>
      <c r="Y1810" s="14" t="s">
        <v>9999</v>
      </c>
      <c r="Z1810" s="14" t="s">
        <v>10000</v>
      </c>
      <c r="AA1810" s="14" t="s">
        <v>7507</v>
      </c>
      <c r="AB1810" s="14" t="s">
        <v>32</v>
      </c>
      <c r="AC1810" s="14" t="s">
        <v>35</v>
      </c>
      <c r="AD1810" s="14" t="s">
        <v>26</v>
      </c>
      <c r="AE1810" s="14" t="s">
        <v>26</v>
      </c>
      <c r="AF1810" s="14" t="s">
        <v>37</v>
      </c>
      <c r="AG1810" s="14" t="s">
        <v>10003</v>
      </c>
      <c r="AH1810" s="14" t="s">
        <v>430</v>
      </c>
    </row>
    <row r="1811" spans="1:34" ht="108" hidden="1" x14ac:dyDescent="0.2">
      <c r="A1811" s="14" t="s">
        <v>26</v>
      </c>
      <c r="B1811" s="14" t="s">
        <v>6166</v>
      </c>
      <c r="C1811" s="14" t="s">
        <v>10004</v>
      </c>
      <c r="D1811" s="14" t="s">
        <v>9972</v>
      </c>
      <c r="E1811" s="14" t="s">
        <v>10001</v>
      </c>
      <c r="F1811" s="14" t="s">
        <v>33</v>
      </c>
      <c r="G1811" s="14" t="s">
        <v>9850</v>
      </c>
      <c r="H1811" s="14" t="s">
        <v>9977</v>
      </c>
      <c r="I1811" s="14" t="s">
        <v>9852</v>
      </c>
      <c r="J1811" s="14" t="s">
        <v>9977</v>
      </c>
      <c r="K1811" s="14"/>
      <c r="L1811" s="14"/>
      <c r="M1811" s="14"/>
      <c r="N1811" s="14"/>
      <c r="O1811" s="14"/>
      <c r="P1811" s="14"/>
      <c r="Q1811" s="14"/>
      <c r="R1811" s="14"/>
      <c r="S1811" s="14" t="s">
        <v>10002</v>
      </c>
      <c r="T1811" s="14" t="s">
        <v>38</v>
      </c>
      <c r="U1811" s="17" t="s">
        <v>187</v>
      </c>
      <c r="V1811" s="18" t="str">
        <f>IF(ISNA(MATCH("*post*",U1811,0)),IF(ISNA(MATCH("*pre*",U1811,0)),IF(ISNUMBER(MATCH($U1811,Applicability!$A$2:$A$7,0)),"Y",IF(ISNUMBER(MATCH($U1811,Applicability!$B$2:$B$7,0)),"N",IF(ISNA(MATCH("*"&amp;Applicability!$C$2&amp;"*",U1811,0)),"","Y"))),""),"")</f>
        <v>N</v>
      </c>
      <c r="Y1811" s="14" t="s">
        <v>10005</v>
      </c>
      <c r="Z1811" s="14" t="s">
        <v>10000</v>
      </c>
      <c r="AA1811" s="14" t="s">
        <v>7507</v>
      </c>
      <c r="AB1811" s="14" t="s">
        <v>32</v>
      </c>
      <c r="AC1811" s="14" t="s">
        <v>276</v>
      </c>
      <c r="AD1811" s="14" t="s">
        <v>26</v>
      </c>
      <c r="AE1811" s="14" t="s">
        <v>26</v>
      </c>
      <c r="AF1811" s="14" t="s">
        <v>37</v>
      </c>
      <c r="AG1811" s="14" t="s">
        <v>10003</v>
      </c>
      <c r="AH1811" s="14" t="s">
        <v>430</v>
      </c>
    </row>
    <row r="1812" spans="1:34" ht="94.5" x14ac:dyDescent="0.2">
      <c r="A1812" s="14" t="s">
        <v>63</v>
      </c>
      <c r="B1812" s="14" t="s">
        <v>6166</v>
      </c>
      <c r="C1812" s="14" t="s">
        <v>10006</v>
      </c>
      <c r="D1812" s="14" t="s">
        <v>9972</v>
      </c>
      <c r="E1812" s="14" t="s">
        <v>10008</v>
      </c>
      <c r="F1812" s="14" t="s">
        <v>163</v>
      </c>
      <c r="G1812" s="14" t="s">
        <v>73</v>
      </c>
      <c r="H1812" s="14" t="s">
        <v>73</v>
      </c>
      <c r="I1812" s="14" t="s">
        <v>876</v>
      </c>
      <c r="J1812" s="14" t="s">
        <v>73</v>
      </c>
      <c r="K1812" s="14"/>
      <c r="L1812" s="14"/>
      <c r="M1812" s="14"/>
      <c r="N1812" s="14"/>
      <c r="O1812" s="14"/>
      <c r="P1812" s="14"/>
      <c r="Q1812" s="14"/>
      <c r="R1812" s="14"/>
      <c r="S1812" s="14" t="s">
        <v>10009</v>
      </c>
      <c r="T1812" s="14" t="s">
        <v>38</v>
      </c>
      <c r="U1812" s="17" t="s">
        <v>213</v>
      </c>
      <c r="V1812" s="18" t="str">
        <f>IF(ISNA(MATCH("*post*",U1812,0)),IF(ISNA(MATCH("*pre*",U1812,0)),IF(ISNUMBER(MATCH($U1812,Applicability!$A$2:$A$7,0)),"Y",IF(ISNUMBER(MATCH($U1812,Applicability!$B$2:$B$7,0)),"N",IF(ISNA(MATCH("*"&amp;Applicability!$C$2&amp;"*",U1812,0)),"","Y"))),""),"")</f>
        <v/>
      </c>
      <c r="Y1812" s="14" t="s">
        <v>10007</v>
      </c>
      <c r="Z1812" s="14" t="s">
        <v>10000</v>
      </c>
      <c r="AA1812" s="14" t="s">
        <v>9957</v>
      </c>
      <c r="AB1812" s="14" t="s">
        <v>162</v>
      </c>
      <c r="AC1812" s="14" t="s">
        <v>35</v>
      </c>
      <c r="AD1812" s="14" t="s">
        <v>26</v>
      </c>
      <c r="AE1812" s="14" t="s">
        <v>4708</v>
      </c>
      <c r="AF1812" s="14" t="s">
        <v>37</v>
      </c>
      <c r="AG1812" s="14" t="s">
        <v>10003</v>
      </c>
      <c r="AH1812" s="14" t="s">
        <v>430</v>
      </c>
    </row>
    <row r="1813" spans="1:34" ht="67.5" hidden="1" x14ac:dyDescent="0.2">
      <c r="A1813" s="14" t="s">
        <v>26</v>
      </c>
      <c r="B1813" s="14" t="s">
        <v>6166</v>
      </c>
      <c r="C1813" s="14" t="s">
        <v>10010</v>
      </c>
      <c r="D1813" s="14" t="s">
        <v>9972</v>
      </c>
      <c r="E1813" s="14" t="s">
        <v>10008</v>
      </c>
      <c r="F1813" s="14" t="s">
        <v>163</v>
      </c>
      <c r="G1813" s="14" t="s">
        <v>9850</v>
      </c>
      <c r="H1813" s="14" t="s">
        <v>9977</v>
      </c>
      <c r="I1813" s="14" t="s">
        <v>9852</v>
      </c>
      <c r="J1813" s="14" t="s">
        <v>9977</v>
      </c>
      <c r="K1813" s="14"/>
      <c r="L1813" s="14"/>
      <c r="M1813" s="14"/>
      <c r="N1813" s="14"/>
      <c r="O1813" s="14"/>
      <c r="P1813" s="14"/>
      <c r="Q1813" s="14"/>
      <c r="R1813" s="14"/>
      <c r="S1813" s="14" t="s">
        <v>10009</v>
      </c>
      <c r="T1813" s="14" t="s">
        <v>38</v>
      </c>
      <c r="U1813" s="17" t="s">
        <v>187</v>
      </c>
      <c r="V1813" s="18" t="str">
        <f>IF(ISNA(MATCH("*post*",U1813,0)),IF(ISNA(MATCH("*pre*",U1813,0)),IF(ISNUMBER(MATCH($U1813,Applicability!$A$2:$A$7,0)),"Y",IF(ISNUMBER(MATCH($U1813,Applicability!$B$2:$B$7,0)),"N",IF(ISNA(MATCH("*"&amp;Applicability!$C$2&amp;"*",U1813,0)),"","Y"))),""),"")</f>
        <v>N</v>
      </c>
      <c r="Y1813" s="14" t="s">
        <v>10011</v>
      </c>
      <c r="Z1813" s="14" t="s">
        <v>10000</v>
      </c>
      <c r="AA1813" s="14" t="s">
        <v>9957</v>
      </c>
      <c r="AB1813" s="14" t="s">
        <v>162</v>
      </c>
      <c r="AC1813" s="14" t="s">
        <v>276</v>
      </c>
      <c r="AD1813" s="14" t="s">
        <v>26</v>
      </c>
      <c r="AE1813" s="14" t="s">
        <v>4708</v>
      </c>
      <c r="AF1813" s="14" t="s">
        <v>37</v>
      </c>
      <c r="AG1813" s="14" t="s">
        <v>10003</v>
      </c>
      <c r="AH1813" s="14" t="s">
        <v>430</v>
      </c>
    </row>
    <row r="1814" spans="1:34" ht="94.5" x14ac:dyDescent="0.2">
      <c r="A1814" s="14" t="s">
        <v>26</v>
      </c>
      <c r="B1814" s="14" t="s">
        <v>6166</v>
      </c>
      <c r="C1814" s="14" t="s">
        <v>10012</v>
      </c>
      <c r="D1814" s="14" t="s">
        <v>9972</v>
      </c>
      <c r="E1814" s="14" t="s">
        <v>10015</v>
      </c>
      <c r="F1814" s="14" t="s">
        <v>33</v>
      </c>
      <c r="G1814" s="14" t="s">
        <v>73</v>
      </c>
      <c r="H1814" s="14" t="s">
        <v>73</v>
      </c>
      <c r="I1814" s="14" t="s">
        <v>876</v>
      </c>
      <c r="J1814" s="14" t="s">
        <v>73</v>
      </c>
      <c r="K1814" s="14"/>
      <c r="L1814" s="14"/>
      <c r="M1814" s="14"/>
      <c r="N1814" s="14"/>
      <c r="O1814" s="14"/>
      <c r="P1814" s="14"/>
      <c r="Q1814" s="14"/>
      <c r="R1814" s="14"/>
      <c r="S1814" s="14" t="s">
        <v>10016</v>
      </c>
      <c r="T1814" s="14" t="s">
        <v>237</v>
      </c>
      <c r="U1814" s="17" t="s">
        <v>213</v>
      </c>
      <c r="V1814" s="18" t="str">
        <f>IF(ISNA(MATCH("*post*",U1814,0)),IF(ISNA(MATCH("*pre*",U1814,0)),IF(ISNUMBER(MATCH($U1814,Applicability!$A$2:$A$7,0)),"Y",IF(ISNUMBER(MATCH($U1814,Applicability!$B$2:$B$7,0)),"N",IF(ISNA(MATCH("*"&amp;Applicability!$C$2&amp;"*",U1814,0)),"","Y"))),""),"")</f>
        <v/>
      </c>
      <c r="Y1814" s="14" t="s">
        <v>10013</v>
      </c>
      <c r="Z1814" s="14" t="s">
        <v>26</v>
      </c>
      <c r="AA1814" s="14" t="s">
        <v>10014</v>
      </c>
      <c r="AB1814" s="14" t="s">
        <v>32</v>
      </c>
      <c r="AC1814" s="14" t="s">
        <v>35</v>
      </c>
      <c r="AD1814" s="14" t="s">
        <v>26</v>
      </c>
      <c r="AE1814" s="14" t="s">
        <v>26</v>
      </c>
      <c r="AF1814" s="14" t="s">
        <v>37</v>
      </c>
      <c r="AG1814" s="14" t="s">
        <v>26</v>
      </c>
      <c r="AH1814" s="14" t="s">
        <v>430</v>
      </c>
    </row>
    <row r="1815" spans="1:34" ht="67.5" hidden="1" x14ac:dyDescent="0.2">
      <c r="A1815" s="14" t="s">
        <v>26</v>
      </c>
      <c r="B1815" s="14" t="s">
        <v>6166</v>
      </c>
      <c r="C1815" s="14" t="s">
        <v>10017</v>
      </c>
      <c r="D1815" s="14" t="s">
        <v>9972</v>
      </c>
      <c r="E1815" s="14" t="s">
        <v>10015</v>
      </c>
      <c r="F1815" s="14" t="s">
        <v>33</v>
      </c>
      <c r="G1815" s="14" t="s">
        <v>9850</v>
      </c>
      <c r="H1815" s="14" t="s">
        <v>9977</v>
      </c>
      <c r="I1815" s="14" t="s">
        <v>9852</v>
      </c>
      <c r="J1815" s="14" t="s">
        <v>9977</v>
      </c>
      <c r="K1815" s="14"/>
      <c r="L1815" s="14"/>
      <c r="M1815" s="14"/>
      <c r="N1815" s="14"/>
      <c r="O1815" s="14"/>
      <c r="P1815" s="14"/>
      <c r="Q1815" s="14"/>
      <c r="R1815" s="14"/>
      <c r="S1815" s="14" t="s">
        <v>10016</v>
      </c>
      <c r="T1815" s="14" t="s">
        <v>237</v>
      </c>
      <c r="U1815" s="17" t="s">
        <v>187</v>
      </c>
      <c r="V1815" s="18" t="str">
        <f>IF(ISNA(MATCH("*post*",U1815,0)),IF(ISNA(MATCH("*pre*",U1815,0)),IF(ISNUMBER(MATCH($U1815,Applicability!$A$2:$A$7,0)),"Y",IF(ISNUMBER(MATCH($U1815,Applicability!$B$2:$B$7,0)),"N",IF(ISNA(MATCH("*"&amp;Applicability!$C$2&amp;"*",U1815,0)),"","Y"))),""),"")</f>
        <v>N</v>
      </c>
      <c r="Y1815" s="14" t="s">
        <v>10018</v>
      </c>
      <c r="Z1815" s="14" t="s">
        <v>26</v>
      </c>
      <c r="AA1815" s="14" t="s">
        <v>10014</v>
      </c>
      <c r="AB1815" s="14" t="s">
        <v>32</v>
      </c>
      <c r="AC1815" s="14" t="s">
        <v>276</v>
      </c>
      <c r="AD1815" s="14" t="s">
        <v>26</v>
      </c>
      <c r="AE1815" s="14" t="s">
        <v>26</v>
      </c>
      <c r="AF1815" s="14" t="s">
        <v>37</v>
      </c>
      <c r="AG1815" s="14" t="s">
        <v>26</v>
      </c>
      <c r="AH1815" s="14" t="s">
        <v>430</v>
      </c>
    </row>
    <row r="1816" spans="1:34" ht="94.5" x14ac:dyDescent="0.2">
      <c r="A1816" s="14" t="s">
        <v>26</v>
      </c>
      <c r="B1816" s="14" t="s">
        <v>6166</v>
      </c>
      <c r="C1816" s="14" t="s">
        <v>10019</v>
      </c>
      <c r="D1816" s="14" t="s">
        <v>9972</v>
      </c>
      <c r="E1816" s="14" t="s">
        <v>10022</v>
      </c>
      <c r="F1816" s="14" t="s">
        <v>163</v>
      </c>
      <c r="G1816" s="14" t="s">
        <v>73</v>
      </c>
      <c r="H1816" s="14" t="s">
        <v>73</v>
      </c>
      <c r="I1816" s="14" t="s">
        <v>876</v>
      </c>
      <c r="J1816" s="14" t="s">
        <v>73</v>
      </c>
      <c r="K1816" s="14"/>
      <c r="L1816" s="14"/>
      <c r="M1816" s="14"/>
      <c r="N1816" s="14"/>
      <c r="O1816" s="14"/>
      <c r="P1816" s="14"/>
      <c r="Q1816" s="14"/>
      <c r="R1816" s="14"/>
      <c r="S1816" s="14" t="s">
        <v>10023</v>
      </c>
      <c r="T1816" s="14" t="s">
        <v>38</v>
      </c>
      <c r="U1816" s="17" t="s">
        <v>213</v>
      </c>
      <c r="V1816" s="18" t="str">
        <f>IF(ISNA(MATCH("*post*",U1816,0)),IF(ISNA(MATCH("*pre*",U1816,0)),IF(ISNUMBER(MATCH($U1816,Applicability!$A$2:$A$7,0)),"Y",IF(ISNUMBER(MATCH($U1816,Applicability!$B$2:$B$7,0)),"N",IF(ISNA(MATCH("*"&amp;Applicability!$C$2&amp;"*",U1816,0)),"","Y"))),""),"")</f>
        <v/>
      </c>
      <c r="Y1816" s="14" t="s">
        <v>10020</v>
      </c>
      <c r="Z1816" s="14" t="s">
        <v>26</v>
      </c>
      <c r="AA1816" s="14" t="s">
        <v>10021</v>
      </c>
      <c r="AB1816" s="14" t="s">
        <v>162</v>
      </c>
      <c r="AC1816" s="14" t="s">
        <v>35</v>
      </c>
      <c r="AD1816" s="14" t="s">
        <v>26</v>
      </c>
      <c r="AE1816" s="14" t="s">
        <v>4708</v>
      </c>
      <c r="AF1816" s="14" t="s">
        <v>37</v>
      </c>
      <c r="AG1816" s="14" t="s">
        <v>26</v>
      </c>
      <c r="AH1816" s="14" t="s">
        <v>430</v>
      </c>
    </row>
    <row r="1817" spans="1:34" ht="67.5" hidden="1" x14ac:dyDescent="0.2">
      <c r="A1817" s="14" t="s">
        <v>26</v>
      </c>
      <c r="B1817" s="14" t="s">
        <v>6166</v>
      </c>
      <c r="C1817" s="14" t="s">
        <v>10024</v>
      </c>
      <c r="D1817" s="14" t="s">
        <v>9972</v>
      </c>
      <c r="E1817" s="14" t="s">
        <v>10022</v>
      </c>
      <c r="F1817" s="14" t="s">
        <v>163</v>
      </c>
      <c r="G1817" s="14" t="s">
        <v>9850</v>
      </c>
      <c r="H1817" s="14" t="s">
        <v>9977</v>
      </c>
      <c r="I1817" s="14" t="s">
        <v>9852</v>
      </c>
      <c r="J1817" s="14" t="s">
        <v>9977</v>
      </c>
      <c r="K1817" s="14"/>
      <c r="L1817" s="14"/>
      <c r="M1817" s="14"/>
      <c r="N1817" s="14"/>
      <c r="O1817" s="14"/>
      <c r="P1817" s="14"/>
      <c r="Q1817" s="14"/>
      <c r="R1817" s="14"/>
      <c r="S1817" s="14" t="s">
        <v>10023</v>
      </c>
      <c r="T1817" s="14" t="s">
        <v>38</v>
      </c>
      <c r="U1817" s="17" t="s">
        <v>187</v>
      </c>
      <c r="V1817" s="18" t="str">
        <f>IF(ISNA(MATCH("*post*",U1817,0)),IF(ISNA(MATCH("*pre*",U1817,0)),IF(ISNUMBER(MATCH($U1817,Applicability!$A$2:$A$7,0)),"Y",IF(ISNUMBER(MATCH($U1817,Applicability!$B$2:$B$7,0)),"N",IF(ISNA(MATCH("*"&amp;Applicability!$C$2&amp;"*",U1817,0)),"","Y"))),""),"")</f>
        <v>N</v>
      </c>
      <c r="Y1817" s="14" t="s">
        <v>10025</v>
      </c>
      <c r="Z1817" s="14" t="s">
        <v>26</v>
      </c>
      <c r="AA1817" s="14" t="s">
        <v>10021</v>
      </c>
      <c r="AB1817" s="14" t="s">
        <v>162</v>
      </c>
      <c r="AC1817" s="14" t="s">
        <v>276</v>
      </c>
      <c r="AD1817" s="14" t="s">
        <v>26</v>
      </c>
      <c r="AE1817" s="14" t="s">
        <v>4708</v>
      </c>
      <c r="AF1817" s="14" t="s">
        <v>37</v>
      </c>
      <c r="AG1817" s="14" t="s">
        <v>26</v>
      </c>
      <c r="AH1817" s="14" t="s">
        <v>430</v>
      </c>
    </row>
    <row r="1818" spans="1:34" ht="54" hidden="1" x14ac:dyDescent="0.2">
      <c r="A1818" s="14" t="s">
        <v>26</v>
      </c>
      <c r="B1818" s="14" t="s">
        <v>6166</v>
      </c>
      <c r="C1818" s="14" t="s">
        <v>10026</v>
      </c>
      <c r="D1818" s="14" t="s">
        <v>10028</v>
      </c>
      <c r="E1818" s="14" t="s">
        <v>10029</v>
      </c>
      <c r="F1818" s="14" t="s">
        <v>33</v>
      </c>
      <c r="G1818" s="14"/>
      <c r="H1818" s="14"/>
      <c r="I1818" s="14" t="s">
        <v>34</v>
      </c>
      <c r="J1818" s="14" t="s">
        <v>34</v>
      </c>
      <c r="K1818" s="14"/>
      <c r="L1818" s="14"/>
      <c r="M1818" s="14"/>
      <c r="N1818" s="14"/>
      <c r="O1818" s="14"/>
      <c r="P1818" s="14"/>
      <c r="Q1818" s="14"/>
      <c r="R1818" s="14"/>
      <c r="S1818" s="14" t="s">
        <v>10030</v>
      </c>
      <c r="T1818" s="14" t="s">
        <v>6729</v>
      </c>
      <c r="U1818" s="17" t="s">
        <v>39</v>
      </c>
      <c r="V1818" s="18" t="str">
        <f>IF(ISNA(MATCH("*post*",U1818,0)),IF(ISNA(MATCH("*pre*",U1818,0)),IF(ISNUMBER(MATCH($U1818,Applicability!$A$2:$A$7,0)),"Y",IF(ISNUMBER(MATCH($U1818,Applicability!$B$2:$B$7,0)),"N",IF(ISNA(MATCH("*"&amp;Applicability!$C$2&amp;"*",U1818,0)),"","Y"))),""),"")</f>
        <v>Y</v>
      </c>
      <c r="Y1818" s="14" t="s">
        <v>10027</v>
      </c>
      <c r="Z1818" s="14" t="s">
        <v>26</v>
      </c>
      <c r="AA1818" s="14" t="s">
        <v>26</v>
      </c>
      <c r="AB1818" s="14" t="s">
        <v>32</v>
      </c>
      <c r="AC1818" s="14" t="s">
        <v>74</v>
      </c>
      <c r="AD1818" s="14" t="s">
        <v>26</v>
      </c>
      <c r="AE1818" s="14" t="s">
        <v>26</v>
      </c>
      <c r="AF1818" s="14" t="s">
        <v>37</v>
      </c>
      <c r="AG1818" s="14" t="s">
        <v>26</v>
      </c>
      <c r="AH1818" s="14" t="s">
        <v>26</v>
      </c>
    </row>
    <row r="1819" spans="1:34" ht="54" hidden="1" x14ac:dyDescent="0.2">
      <c r="A1819" s="14" t="s">
        <v>26</v>
      </c>
      <c r="B1819" s="14" t="s">
        <v>6166</v>
      </c>
      <c r="C1819" s="14" t="s">
        <v>10031</v>
      </c>
      <c r="D1819" s="14" t="s">
        <v>10034</v>
      </c>
      <c r="E1819" s="14" t="s">
        <v>10035</v>
      </c>
      <c r="F1819" s="14" t="s">
        <v>33</v>
      </c>
      <c r="G1819" s="14" t="s">
        <v>73</v>
      </c>
      <c r="H1819" s="14" t="s">
        <v>73</v>
      </c>
      <c r="I1819" s="14" t="s">
        <v>876</v>
      </c>
      <c r="J1819" s="14" t="s">
        <v>73</v>
      </c>
      <c r="K1819" s="14"/>
      <c r="L1819" s="14"/>
      <c r="M1819" s="14"/>
      <c r="N1819" s="14"/>
      <c r="O1819" s="14"/>
      <c r="P1819" s="14"/>
      <c r="Q1819" s="14"/>
      <c r="R1819" s="14"/>
      <c r="S1819" s="14" t="s">
        <v>10036</v>
      </c>
      <c r="T1819" s="14" t="s">
        <v>84</v>
      </c>
      <c r="U1819" s="17" t="s">
        <v>39</v>
      </c>
      <c r="V1819" s="18" t="str">
        <f>IF(ISNA(MATCH("*post*",U1819,0)),IF(ISNA(MATCH("*pre*",U1819,0)),IF(ISNUMBER(MATCH($U1819,Applicability!$A$2:$A$7,0)),"Y",IF(ISNUMBER(MATCH($U1819,Applicability!$B$2:$B$7,0)),"N",IF(ISNA(MATCH("*"&amp;Applicability!$C$2&amp;"*",U1819,0)),"","Y"))),""),"")</f>
        <v>Y</v>
      </c>
      <c r="Y1819" s="14" t="s">
        <v>10032</v>
      </c>
      <c r="Z1819" s="14" t="s">
        <v>26</v>
      </c>
      <c r="AA1819" s="14" t="s">
        <v>10033</v>
      </c>
      <c r="AB1819" s="14" t="s">
        <v>32</v>
      </c>
      <c r="AC1819" s="14" t="s">
        <v>35</v>
      </c>
      <c r="AD1819" s="14" t="s">
        <v>26</v>
      </c>
      <c r="AE1819" s="14" t="s">
        <v>26</v>
      </c>
      <c r="AF1819" s="14" t="s">
        <v>37</v>
      </c>
      <c r="AG1819" s="14" t="s">
        <v>26</v>
      </c>
      <c r="AH1819" s="14" t="s">
        <v>57</v>
      </c>
    </row>
    <row r="1820" spans="1:34" ht="81" hidden="1" x14ac:dyDescent="0.2">
      <c r="A1820" s="14" t="s">
        <v>26</v>
      </c>
      <c r="B1820" s="14" t="s">
        <v>6166</v>
      </c>
      <c r="C1820" s="14" t="s">
        <v>10037</v>
      </c>
      <c r="D1820" s="14" t="s">
        <v>10034</v>
      </c>
      <c r="E1820" s="14" t="s">
        <v>10040</v>
      </c>
      <c r="F1820" s="14" t="s">
        <v>33</v>
      </c>
      <c r="G1820" s="14" t="s">
        <v>73</v>
      </c>
      <c r="H1820" s="14" t="s">
        <v>73</v>
      </c>
      <c r="I1820" s="14" t="s">
        <v>876</v>
      </c>
      <c r="J1820" s="14" t="s">
        <v>73</v>
      </c>
      <c r="K1820" s="14"/>
      <c r="L1820" s="14"/>
      <c r="M1820" s="14"/>
      <c r="N1820" s="14"/>
      <c r="O1820" s="14"/>
      <c r="P1820" s="14"/>
      <c r="Q1820" s="14"/>
      <c r="R1820" s="14"/>
      <c r="S1820" s="14" t="s">
        <v>10041</v>
      </c>
      <c r="T1820" s="14" t="s">
        <v>51</v>
      </c>
      <c r="U1820" s="17" t="s">
        <v>39</v>
      </c>
      <c r="V1820" s="18" t="str">
        <f>IF(ISNA(MATCH("*post*",U1820,0)),IF(ISNA(MATCH("*pre*",U1820,0)),IF(ISNUMBER(MATCH($U1820,Applicability!$A$2:$A$7,0)),"Y",IF(ISNUMBER(MATCH($U1820,Applicability!$B$2:$B$7,0)),"N",IF(ISNA(MATCH("*"&amp;Applicability!$C$2&amp;"*",U1820,0)),"","Y"))),""),"")</f>
        <v>Y</v>
      </c>
      <c r="Y1820" s="14" t="s">
        <v>10038</v>
      </c>
      <c r="Z1820" s="14" t="s">
        <v>10039</v>
      </c>
      <c r="AA1820" s="14" t="s">
        <v>26</v>
      </c>
      <c r="AB1820" s="14" t="s">
        <v>32</v>
      </c>
      <c r="AC1820" s="14" t="s">
        <v>35</v>
      </c>
      <c r="AD1820" s="14" t="s">
        <v>26</v>
      </c>
      <c r="AE1820" s="14" t="s">
        <v>26</v>
      </c>
      <c r="AF1820" s="14" t="s">
        <v>37</v>
      </c>
      <c r="AG1820" s="14" t="s">
        <v>8048</v>
      </c>
      <c r="AH1820" s="14" t="s">
        <v>26</v>
      </c>
    </row>
    <row r="1821" spans="1:34" ht="94.5" x14ac:dyDescent="0.2">
      <c r="A1821" s="14" t="s">
        <v>26</v>
      </c>
      <c r="B1821" s="14" t="s">
        <v>6166</v>
      </c>
      <c r="C1821" s="14" t="s">
        <v>10042</v>
      </c>
      <c r="D1821" s="14" t="s">
        <v>10034</v>
      </c>
      <c r="E1821" s="14" t="s">
        <v>10046</v>
      </c>
      <c r="F1821" s="14" t="s">
        <v>163</v>
      </c>
      <c r="G1821" s="14"/>
      <c r="H1821" s="14"/>
      <c r="I1821" s="14"/>
      <c r="J1821" s="14"/>
      <c r="K1821" s="14"/>
      <c r="L1821" s="14"/>
      <c r="M1821" s="14" t="s">
        <v>10047</v>
      </c>
      <c r="N1821" s="14" t="s">
        <v>10047</v>
      </c>
      <c r="O1821" s="14"/>
      <c r="P1821" s="14"/>
      <c r="Q1821" s="14" t="s">
        <v>10048</v>
      </c>
      <c r="R1821" s="14" t="s">
        <v>10048</v>
      </c>
      <c r="S1821" s="14" t="s">
        <v>10049</v>
      </c>
      <c r="T1821" s="14" t="s">
        <v>38</v>
      </c>
      <c r="U1821" s="17" t="s">
        <v>10050</v>
      </c>
      <c r="V1821" s="18" t="str">
        <f>IF(ISNA(MATCH("*post*",U1821,0)),IF(ISNA(MATCH("*pre*",U1821,0)),IF(ISNUMBER(MATCH($U1821,Applicability!$A$2:$A$7,0)),"Y",IF(ISNUMBER(MATCH($U1821,Applicability!$B$2:$B$7,0)),"N",IF(ISNA(MATCH("*"&amp;Applicability!$C$2&amp;"*",U1821,0)),"","Y"))),""),"")</f>
        <v/>
      </c>
      <c r="Y1821" s="14" t="s">
        <v>10043</v>
      </c>
      <c r="Z1821" s="14" t="s">
        <v>10044</v>
      </c>
      <c r="AA1821" s="14" t="s">
        <v>10045</v>
      </c>
      <c r="AB1821" s="14" t="s">
        <v>162</v>
      </c>
      <c r="AC1821" s="14" t="s">
        <v>191</v>
      </c>
      <c r="AD1821" s="14" t="s">
        <v>26</v>
      </c>
      <c r="AE1821" s="14" t="s">
        <v>26</v>
      </c>
      <c r="AF1821" s="14" t="s">
        <v>37</v>
      </c>
      <c r="AG1821" s="14" t="s">
        <v>198</v>
      </c>
      <c r="AH1821" s="14" t="s">
        <v>120</v>
      </c>
    </row>
    <row r="1822" spans="1:34" ht="67.5" hidden="1" x14ac:dyDescent="0.2">
      <c r="A1822" s="14" t="s">
        <v>26</v>
      </c>
      <c r="B1822" s="14" t="s">
        <v>6166</v>
      </c>
      <c r="C1822" s="14" t="s">
        <v>10051</v>
      </c>
      <c r="D1822" s="14" t="s">
        <v>10034</v>
      </c>
      <c r="E1822" s="14" t="s">
        <v>10046</v>
      </c>
      <c r="F1822" s="14" t="s">
        <v>163</v>
      </c>
      <c r="G1822" s="14"/>
      <c r="H1822" s="14"/>
      <c r="I1822" s="14" t="s">
        <v>10053</v>
      </c>
      <c r="J1822" s="14" t="s">
        <v>10053</v>
      </c>
      <c r="K1822" s="14"/>
      <c r="L1822" s="14"/>
      <c r="M1822" s="14"/>
      <c r="N1822" s="14"/>
      <c r="O1822" s="14"/>
      <c r="P1822" s="14"/>
      <c r="Q1822" s="14"/>
      <c r="R1822" s="14"/>
      <c r="S1822" s="14" t="s">
        <v>10049</v>
      </c>
      <c r="T1822" s="14" t="s">
        <v>38</v>
      </c>
      <c r="U1822" s="17" t="s">
        <v>187</v>
      </c>
      <c r="V1822" s="18" t="str">
        <f>IF(ISNA(MATCH("*post*",U1822,0)),IF(ISNA(MATCH("*pre*",U1822,0)),IF(ISNUMBER(MATCH($U1822,Applicability!$A$2:$A$7,0)),"Y",IF(ISNUMBER(MATCH($U1822,Applicability!$B$2:$B$7,0)),"N",IF(ISNA(MATCH("*"&amp;Applicability!$C$2&amp;"*",U1822,0)),"","Y"))),""),"")</f>
        <v>N</v>
      </c>
      <c r="Y1822" s="14" t="s">
        <v>10052</v>
      </c>
      <c r="Z1822" s="14" t="s">
        <v>10044</v>
      </c>
      <c r="AA1822" s="14" t="s">
        <v>10045</v>
      </c>
      <c r="AB1822" s="14" t="s">
        <v>162</v>
      </c>
      <c r="AC1822" s="14" t="s">
        <v>191</v>
      </c>
      <c r="AD1822" s="14" t="s">
        <v>26</v>
      </c>
      <c r="AE1822" s="14" t="s">
        <v>26</v>
      </c>
      <c r="AF1822" s="14" t="s">
        <v>37</v>
      </c>
      <c r="AG1822" s="14" t="s">
        <v>198</v>
      </c>
      <c r="AH1822" s="14" t="s">
        <v>120</v>
      </c>
    </row>
    <row r="1823" spans="1:34" ht="67.5" x14ac:dyDescent="0.2">
      <c r="A1823" s="14" t="s">
        <v>26</v>
      </c>
      <c r="B1823" s="14" t="s">
        <v>6166</v>
      </c>
      <c r="C1823" s="14" t="s">
        <v>10054</v>
      </c>
      <c r="D1823" s="14" t="s">
        <v>10034</v>
      </c>
      <c r="E1823" s="14" t="s">
        <v>10046</v>
      </c>
      <c r="F1823" s="14" t="s">
        <v>163</v>
      </c>
      <c r="G1823" s="14"/>
      <c r="H1823" s="14"/>
      <c r="I1823" s="14"/>
      <c r="J1823" s="14"/>
      <c r="K1823" s="14"/>
      <c r="L1823" s="14"/>
      <c r="M1823" s="14" t="s">
        <v>8053</v>
      </c>
      <c r="N1823" s="14" t="s">
        <v>8053</v>
      </c>
      <c r="O1823" s="14"/>
      <c r="P1823" s="14"/>
      <c r="Q1823" s="14" t="s">
        <v>10056</v>
      </c>
      <c r="R1823" s="14" t="s">
        <v>10056</v>
      </c>
      <c r="S1823" s="14" t="s">
        <v>10049</v>
      </c>
      <c r="T1823" s="14" t="s">
        <v>38</v>
      </c>
      <c r="U1823" s="17" t="s">
        <v>10057</v>
      </c>
      <c r="V1823" s="18" t="str">
        <f>IF(ISNA(MATCH("*post*",U1823,0)),IF(ISNA(MATCH("*pre*",U1823,0)),IF(ISNUMBER(MATCH($U1823,Applicability!$A$2:$A$7,0)),"Y",IF(ISNUMBER(MATCH($U1823,Applicability!$B$2:$B$7,0)),"N",IF(ISNA(MATCH("*"&amp;Applicability!$C$2&amp;"*",U1823,0)),"","Y"))),""),"")</f>
        <v/>
      </c>
      <c r="Y1823" s="14" t="s">
        <v>10055</v>
      </c>
      <c r="Z1823" s="14" t="s">
        <v>10044</v>
      </c>
      <c r="AA1823" s="14" t="s">
        <v>10045</v>
      </c>
      <c r="AB1823" s="14" t="s">
        <v>162</v>
      </c>
      <c r="AC1823" s="14" t="s">
        <v>191</v>
      </c>
      <c r="AD1823" s="14" t="s">
        <v>26</v>
      </c>
      <c r="AE1823" s="14" t="s">
        <v>26</v>
      </c>
      <c r="AF1823" s="14" t="s">
        <v>37</v>
      </c>
      <c r="AG1823" s="14" t="s">
        <v>198</v>
      </c>
      <c r="AH1823" s="14" t="s">
        <v>57</v>
      </c>
    </row>
    <row r="1824" spans="1:34" ht="67.5" x14ac:dyDescent="0.2">
      <c r="A1824" s="14" t="s">
        <v>26</v>
      </c>
      <c r="B1824" s="14" t="s">
        <v>6166</v>
      </c>
      <c r="C1824" s="14" t="s">
        <v>10058</v>
      </c>
      <c r="D1824" s="14" t="s">
        <v>10034</v>
      </c>
      <c r="E1824" s="14" t="s">
        <v>10046</v>
      </c>
      <c r="F1824" s="14" t="s">
        <v>163</v>
      </c>
      <c r="G1824" s="14"/>
      <c r="H1824" s="14"/>
      <c r="I1824" s="14"/>
      <c r="J1824" s="14"/>
      <c r="K1824" s="14"/>
      <c r="L1824" s="14"/>
      <c r="M1824" s="14" t="s">
        <v>10060</v>
      </c>
      <c r="N1824" s="14" t="s">
        <v>10061</v>
      </c>
      <c r="O1824" s="14"/>
      <c r="P1824" s="14"/>
      <c r="Q1824" s="14" t="s">
        <v>10062</v>
      </c>
      <c r="R1824" s="14" t="s">
        <v>10063</v>
      </c>
      <c r="S1824" s="14" t="s">
        <v>10049</v>
      </c>
      <c r="T1824" s="14" t="s">
        <v>38</v>
      </c>
      <c r="U1824" s="17" t="s">
        <v>10064</v>
      </c>
      <c r="V1824" s="18" t="str">
        <f>IF(ISNA(MATCH("*post*",U1824,0)),IF(ISNA(MATCH("*pre*",U1824,0)),IF(ISNUMBER(MATCH($U1824,Applicability!$A$2:$A$7,0)),"Y",IF(ISNUMBER(MATCH($U1824,Applicability!$B$2:$B$7,0)),"N",IF(ISNA(MATCH("*"&amp;Applicability!$C$2&amp;"*",U1824,0)),"","Y"))),""),"")</f>
        <v/>
      </c>
      <c r="Y1824" s="14" t="s">
        <v>10059</v>
      </c>
      <c r="Z1824" s="14" t="s">
        <v>10044</v>
      </c>
      <c r="AA1824" s="14" t="s">
        <v>10045</v>
      </c>
      <c r="AB1824" s="14" t="s">
        <v>162</v>
      </c>
      <c r="AC1824" s="14" t="s">
        <v>191</v>
      </c>
      <c r="AD1824" s="14" t="s">
        <v>26</v>
      </c>
      <c r="AE1824" s="14" t="s">
        <v>26</v>
      </c>
      <c r="AF1824" s="14" t="s">
        <v>37</v>
      </c>
      <c r="AG1824" s="14" t="s">
        <v>198</v>
      </c>
      <c r="AH1824" s="14" t="s">
        <v>57</v>
      </c>
    </row>
    <row r="1825" spans="1:34" ht="94.5" x14ac:dyDescent="0.2">
      <c r="A1825" s="14" t="s">
        <v>26</v>
      </c>
      <c r="B1825" s="14" t="s">
        <v>6166</v>
      </c>
      <c r="C1825" s="14" t="s">
        <v>10065</v>
      </c>
      <c r="D1825" s="14" t="s">
        <v>10034</v>
      </c>
      <c r="E1825" s="14" t="s">
        <v>10067</v>
      </c>
      <c r="F1825" s="14" t="s">
        <v>163</v>
      </c>
      <c r="G1825" s="14"/>
      <c r="H1825" s="14"/>
      <c r="I1825" s="14"/>
      <c r="J1825" s="14"/>
      <c r="K1825" s="14"/>
      <c r="L1825" s="14"/>
      <c r="M1825" s="14" t="s">
        <v>10068</v>
      </c>
      <c r="N1825" s="14" t="s">
        <v>10069</v>
      </c>
      <c r="O1825" s="14"/>
      <c r="P1825" s="14"/>
      <c r="Q1825" s="14" t="s">
        <v>10070</v>
      </c>
      <c r="R1825" s="14" t="s">
        <v>10071</v>
      </c>
      <c r="S1825" s="14" t="s">
        <v>10072</v>
      </c>
      <c r="T1825" s="14" t="s">
        <v>38</v>
      </c>
      <c r="U1825" s="17" t="s">
        <v>10073</v>
      </c>
      <c r="V1825" s="18" t="str">
        <f>IF(ISNA(MATCH("*post*",U1825,0)),IF(ISNA(MATCH("*pre*",U1825,0)),IF(ISNUMBER(MATCH($U1825,Applicability!$A$2:$A$7,0)),"Y",IF(ISNUMBER(MATCH($U1825,Applicability!$B$2:$B$7,0)),"N",IF(ISNA(MATCH("*"&amp;Applicability!$C$2&amp;"*",U1825,0)),"","Y"))),""),"")</f>
        <v/>
      </c>
      <c r="Y1825" s="14" t="s">
        <v>10066</v>
      </c>
      <c r="Z1825" s="14" t="s">
        <v>10044</v>
      </c>
      <c r="AA1825" s="14" t="s">
        <v>10045</v>
      </c>
      <c r="AB1825" s="14" t="s">
        <v>162</v>
      </c>
      <c r="AC1825" s="14" t="s">
        <v>191</v>
      </c>
      <c r="AD1825" s="14" t="s">
        <v>26</v>
      </c>
      <c r="AE1825" s="14" t="s">
        <v>26</v>
      </c>
      <c r="AF1825" s="14" t="s">
        <v>37</v>
      </c>
      <c r="AG1825" s="14" t="s">
        <v>198</v>
      </c>
      <c r="AH1825" s="14" t="s">
        <v>120</v>
      </c>
    </row>
    <row r="1826" spans="1:34" ht="94.5" x14ac:dyDescent="0.2">
      <c r="A1826" s="14" t="s">
        <v>26</v>
      </c>
      <c r="B1826" s="14" t="s">
        <v>6166</v>
      </c>
      <c r="C1826" s="14" t="s">
        <v>10074</v>
      </c>
      <c r="D1826" s="14" t="s">
        <v>10034</v>
      </c>
      <c r="E1826" s="14" t="s">
        <v>10067</v>
      </c>
      <c r="F1826" s="14" t="s">
        <v>163</v>
      </c>
      <c r="G1826" s="14"/>
      <c r="H1826" s="14"/>
      <c r="I1826" s="14" t="s">
        <v>10076</v>
      </c>
      <c r="J1826" s="14" t="s">
        <v>10077</v>
      </c>
      <c r="K1826" s="14"/>
      <c r="L1826" s="14"/>
      <c r="M1826" s="14"/>
      <c r="N1826" s="14"/>
      <c r="O1826" s="14"/>
      <c r="P1826" s="14"/>
      <c r="Q1826" s="14"/>
      <c r="R1826" s="14"/>
      <c r="S1826" s="14" t="s">
        <v>10072</v>
      </c>
      <c r="T1826" s="14" t="s">
        <v>38</v>
      </c>
      <c r="U1826" s="17" t="s">
        <v>10078</v>
      </c>
      <c r="V1826" s="18" t="str">
        <f>IF(ISNA(MATCH("*post*",U1826,0)),IF(ISNA(MATCH("*pre*",U1826,0)),IF(ISNUMBER(MATCH($U1826,Applicability!$A$2:$A$7,0)),"Y",IF(ISNUMBER(MATCH($U1826,Applicability!$B$2:$B$7,0)),"N",IF(ISNA(MATCH("*"&amp;Applicability!$C$2&amp;"*",U1826,0)),"","Y"))),""),"")</f>
        <v/>
      </c>
      <c r="Y1826" s="14" t="s">
        <v>10075</v>
      </c>
      <c r="Z1826" s="14" t="s">
        <v>10044</v>
      </c>
      <c r="AA1826" s="14" t="s">
        <v>10045</v>
      </c>
      <c r="AB1826" s="14" t="s">
        <v>162</v>
      </c>
      <c r="AC1826" s="14" t="s">
        <v>191</v>
      </c>
      <c r="AD1826" s="14" t="s">
        <v>26</v>
      </c>
      <c r="AE1826" s="14" t="s">
        <v>26</v>
      </c>
      <c r="AF1826" s="14" t="s">
        <v>37</v>
      </c>
      <c r="AG1826" s="14" t="s">
        <v>198</v>
      </c>
      <c r="AH1826" s="14" t="s">
        <v>120</v>
      </c>
    </row>
    <row r="1827" spans="1:34" ht="54" hidden="1" x14ac:dyDescent="0.2">
      <c r="A1827" s="14" t="s">
        <v>26</v>
      </c>
      <c r="B1827" s="14" t="s">
        <v>6166</v>
      </c>
      <c r="C1827" s="14" t="s">
        <v>10079</v>
      </c>
      <c r="D1827" s="14" t="s">
        <v>10028</v>
      </c>
      <c r="E1827" s="14" t="s">
        <v>10081</v>
      </c>
      <c r="F1827" s="14" t="s">
        <v>33</v>
      </c>
      <c r="G1827" s="14"/>
      <c r="H1827" s="14"/>
      <c r="I1827" s="14" t="s">
        <v>34</v>
      </c>
      <c r="J1827" s="14" t="s">
        <v>34</v>
      </c>
      <c r="K1827" s="14"/>
      <c r="L1827" s="14"/>
      <c r="M1827" s="14"/>
      <c r="N1827" s="14"/>
      <c r="O1827" s="14"/>
      <c r="P1827" s="14"/>
      <c r="Q1827" s="14"/>
      <c r="R1827" s="14"/>
      <c r="S1827" s="14" t="s">
        <v>10082</v>
      </c>
      <c r="T1827" s="14" t="s">
        <v>68</v>
      </c>
      <c r="U1827" s="17" t="s">
        <v>39</v>
      </c>
      <c r="V1827" s="18" t="str">
        <f>IF(ISNA(MATCH("*post*",U1827,0)),IF(ISNA(MATCH("*pre*",U1827,0)),IF(ISNUMBER(MATCH($U1827,Applicability!$A$2:$A$7,0)),"Y",IF(ISNUMBER(MATCH($U1827,Applicability!$B$2:$B$7,0)),"N",IF(ISNA(MATCH("*"&amp;Applicability!$C$2&amp;"*",U1827,0)),"","Y"))),""),"")</f>
        <v>Y</v>
      </c>
      <c r="Y1827" s="14" t="s">
        <v>10080</v>
      </c>
      <c r="Z1827" s="14" t="s">
        <v>26</v>
      </c>
      <c r="AA1827" s="14" t="s">
        <v>26</v>
      </c>
      <c r="AB1827" s="14" t="s">
        <v>32</v>
      </c>
      <c r="AC1827" s="14" t="s">
        <v>74</v>
      </c>
      <c r="AD1827" s="14" t="s">
        <v>26</v>
      </c>
      <c r="AE1827" s="14" t="s">
        <v>26</v>
      </c>
      <c r="AF1827" s="14" t="s">
        <v>37</v>
      </c>
      <c r="AG1827" s="14" t="s">
        <v>26</v>
      </c>
      <c r="AH1827" s="14" t="s">
        <v>26</v>
      </c>
    </row>
    <row r="1828" spans="1:34" ht="54" hidden="1" x14ac:dyDescent="0.2">
      <c r="A1828" s="14" t="s">
        <v>26</v>
      </c>
      <c r="B1828" s="14" t="s">
        <v>6166</v>
      </c>
      <c r="C1828" s="14" t="s">
        <v>10083</v>
      </c>
      <c r="D1828" s="14" t="s">
        <v>10086</v>
      </c>
      <c r="E1828" s="14" t="s">
        <v>10087</v>
      </c>
      <c r="F1828" s="14" t="s">
        <v>33</v>
      </c>
      <c r="G1828" s="14" t="s">
        <v>73</v>
      </c>
      <c r="H1828" s="14" t="s">
        <v>73</v>
      </c>
      <c r="I1828" s="14" t="s">
        <v>876</v>
      </c>
      <c r="J1828" s="14" t="s">
        <v>73</v>
      </c>
      <c r="K1828" s="14"/>
      <c r="L1828" s="14"/>
      <c r="M1828" s="14"/>
      <c r="N1828" s="14"/>
      <c r="O1828" s="14"/>
      <c r="P1828" s="14"/>
      <c r="Q1828" s="14"/>
      <c r="R1828" s="14"/>
      <c r="S1828" s="14" t="s">
        <v>10088</v>
      </c>
      <c r="T1828" s="14" t="s">
        <v>84</v>
      </c>
      <c r="U1828" s="17" t="s">
        <v>39</v>
      </c>
      <c r="V1828" s="18" t="str">
        <f>IF(ISNA(MATCH("*post*",U1828,0)),IF(ISNA(MATCH("*pre*",U1828,0)),IF(ISNUMBER(MATCH($U1828,Applicability!$A$2:$A$7,0)),"Y",IF(ISNUMBER(MATCH($U1828,Applicability!$B$2:$B$7,0)),"N",IF(ISNA(MATCH("*"&amp;Applicability!$C$2&amp;"*",U1828,0)),"","Y"))),""),"")</f>
        <v>Y</v>
      </c>
      <c r="Y1828" s="14" t="s">
        <v>10084</v>
      </c>
      <c r="Z1828" s="14" t="s">
        <v>26</v>
      </c>
      <c r="AA1828" s="14" t="s">
        <v>10085</v>
      </c>
      <c r="AB1828" s="14" t="s">
        <v>32</v>
      </c>
      <c r="AC1828" s="14" t="s">
        <v>35</v>
      </c>
      <c r="AD1828" s="14" t="s">
        <v>26</v>
      </c>
      <c r="AE1828" s="14" t="s">
        <v>26</v>
      </c>
      <c r="AF1828" s="14" t="s">
        <v>37</v>
      </c>
      <c r="AG1828" s="14" t="s">
        <v>26</v>
      </c>
      <c r="AH1828" s="14" t="s">
        <v>57</v>
      </c>
    </row>
    <row r="1829" spans="1:34" ht="81" hidden="1" x14ac:dyDescent="0.2">
      <c r="A1829" s="14" t="s">
        <v>26</v>
      </c>
      <c r="B1829" s="14" t="s">
        <v>6166</v>
      </c>
      <c r="C1829" s="14" t="s">
        <v>10089</v>
      </c>
      <c r="D1829" s="14" t="s">
        <v>10086</v>
      </c>
      <c r="E1829" s="14" t="s">
        <v>10092</v>
      </c>
      <c r="F1829" s="14" t="s">
        <v>33</v>
      </c>
      <c r="G1829" s="14" t="s">
        <v>73</v>
      </c>
      <c r="H1829" s="14" t="s">
        <v>73</v>
      </c>
      <c r="I1829" s="14" t="s">
        <v>876</v>
      </c>
      <c r="J1829" s="14" t="s">
        <v>73</v>
      </c>
      <c r="K1829" s="14"/>
      <c r="L1829" s="14"/>
      <c r="M1829" s="14"/>
      <c r="N1829" s="14"/>
      <c r="O1829" s="14"/>
      <c r="P1829" s="14"/>
      <c r="Q1829" s="14"/>
      <c r="R1829" s="14"/>
      <c r="S1829" s="14" t="s">
        <v>10093</v>
      </c>
      <c r="T1829" s="14" t="s">
        <v>51</v>
      </c>
      <c r="U1829" s="17" t="s">
        <v>39</v>
      </c>
      <c r="V1829" s="18" t="str">
        <f>IF(ISNA(MATCH("*post*",U1829,0)),IF(ISNA(MATCH("*pre*",U1829,0)),IF(ISNUMBER(MATCH($U1829,Applicability!$A$2:$A$7,0)),"Y",IF(ISNUMBER(MATCH($U1829,Applicability!$B$2:$B$7,0)),"N",IF(ISNA(MATCH("*"&amp;Applicability!$C$2&amp;"*",U1829,0)),"","Y"))),""),"")</f>
        <v>Y</v>
      </c>
      <c r="Y1829" s="14" t="s">
        <v>10090</v>
      </c>
      <c r="Z1829" s="14" t="s">
        <v>10091</v>
      </c>
      <c r="AA1829" s="14" t="s">
        <v>26</v>
      </c>
      <c r="AB1829" s="14" t="s">
        <v>32</v>
      </c>
      <c r="AC1829" s="14" t="s">
        <v>35</v>
      </c>
      <c r="AD1829" s="14" t="s">
        <v>26</v>
      </c>
      <c r="AE1829" s="14" t="s">
        <v>26</v>
      </c>
      <c r="AF1829" s="14" t="s">
        <v>37</v>
      </c>
      <c r="AG1829" s="14" t="s">
        <v>8048</v>
      </c>
      <c r="AH1829" s="14" t="s">
        <v>26</v>
      </c>
    </row>
    <row r="1830" spans="1:34" ht="148.5" x14ac:dyDescent="0.2">
      <c r="A1830" s="14" t="s">
        <v>26</v>
      </c>
      <c r="B1830" s="14" t="s">
        <v>6166</v>
      </c>
      <c r="C1830" s="14" t="s">
        <v>10094</v>
      </c>
      <c r="D1830" s="14" t="s">
        <v>10086</v>
      </c>
      <c r="E1830" s="14" t="s">
        <v>10097</v>
      </c>
      <c r="F1830" s="14" t="s">
        <v>163</v>
      </c>
      <c r="G1830" s="14"/>
      <c r="H1830" s="14"/>
      <c r="I1830" s="14" t="s">
        <v>684</v>
      </c>
      <c r="J1830" s="14" t="s">
        <v>685</v>
      </c>
      <c r="K1830" s="14"/>
      <c r="L1830" s="14"/>
      <c r="M1830" s="14"/>
      <c r="N1830" s="14"/>
      <c r="O1830" s="14"/>
      <c r="P1830" s="14"/>
      <c r="Q1830" s="14"/>
      <c r="R1830" s="14"/>
      <c r="S1830" s="14" t="s">
        <v>10098</v>
      </c>
      <c r="T1830" s="14" t="s">
        <v>62</v>
      </c>
      <c r="U1830" s="17" t="s">
        <v>328</v>
      </c>
      <c r="V1830" s="18" t="str">
        <f>IF(ISNA(MATCH("*post*",U1830,0)),IF(ISNA(MATCH("*pre*",U1830,0)),IF(ISNUMBER(MATCH($U1830,Applicability!$A$2:$A$7,0)),"Y",IF(ISNUMBER(MATCH($U1830,Applicability!$B$2:$B$7,0)),"N",IF(ISNA(MATCH("*"&amp;Applicability!$C$2&amp;"*",U1830,0)),"","Y"))),""),"")</f>
        <v/>
      </c>
      <c r="Y1830" s="14" t="s">
        <v>10095</v>
      </c>
      <c r="Z1830" s="14" t="s">
        <v>10091</v>
      </c>
      <c r="AA1830" s="14" t="s">
        <v>10096</v>
      </c>
      <c r="AB1830" s="14" t="s">
        <v>162</v>
      </c>
      <c r="AC1830" s="14" t="s">
        <v>686</v>
      </c>
      <c r="AD1830" s="14" t="s">
        <v>26</v>
      </c>
      <c r="AE1830" s="14" t="s">
        <v>26</v>
      </c>
      <c r="AF1830" s="14" t="s">
        <v>37</v>
      </c>
      <c r="AG1830" s="14" t="s">
        <v>8048</v>
      </c>
      <c r="AH1830" s="14" t="s">
        <v>139</v>
      </c>
    </row>
    <row r="1831" spans="1:34" ht="94.5" x14ac:dyDescent="0.2">
      <c r="A1831" s="14" t="s">
        <v>26</v>
      </c>
      <c r="B1831" s="14" t="s">
        <v>6166</v>
      </c>
      <c r="C1831" s="14" t="s">
        <v>10099</v>
      </c>
      <c r="D1831" s="14" t="s">
        <v>10086</v>
      </c>
      <c r="E1831" s="14" t="s">
        <v>10103</v>
      </c>
      <c r="F1831" s="14" t="s">
        <v>163</v>
      </c>
      <c r="G1831" s="14"/>
      <c r="H1831" s="14"/>
      <c r="I1831" s="14"/>
      <c r="J1831" s="14"/>
      <c r="K1831" s="14"/>
      <c r="L1831" s="14"/>
      <c r="M1831" s="14" t="s">
        <v>10104</v>
      </c>
      <c r="N1831" s="14" t="s">
        <v>10104</v>
      </c>
      <c r="O1831" s="14"/>
      <c r="P1831" s="14"/>
      <c r="Q1831" s="14" t="s">
        <v>10105</v>
      </c>
      <c r="R1831" s="14" t="s">
        <v>10105</v>
      </c>
      <c r="S1831" s="14" t="s">
        <v>10106</v>
      </c>
      <c r="T1831" s="14" t="s">
        <v>38</v>
      </c>
      <c r="U1831" s="17" t="s">
        <v>10107</v>
      </c>
      <c r="V1831" s="18" t="str">
        <f>IF(ISNA(MATCH("*post*",U1831,0)),IF(ISNA(MATCH("*pre*",U1831,0)),IF(ISNUMBER(MATCH($U1831,Applicability!$A$2:$A$7,0)),"Y",IF(ISNUMBER(MATCH($U1831,Applicability!$B$2:$B$7,0)),"N",IF(ISNA(MATCH("*"&amp;Applicability!$C$2&amp;"*",U1831,0)),"","Y"))),""),"")</f>
        <v/>
      </c>
      <c r="Y1831" s="14" t="s">
        <v>10100</v>
      </c>
      <c r="Z1831" s="14" t="s">
        <v>10101</v>
      </c>
      <c r="AA1831" s="14" t="s">
        <v>10102</v>
      </c>
      <c r="AB1831" s="14" t="s">
        <v>162</v>
      </c>
      <c r="AC1831" s="14" t="s">
        <v>191</v>
      </c>
      <c r="AD1831" s="14" t="s">
        <v>26</v>
      </c>
      <c r="AE1831" s="14" t="s">
        <v>26</v>
      </c>
      <c r="AF1831" s="14" t="s">
        <v>37</v>
      </c>
      <c r="AG1831" s="14" t="s">
        <v>1058</v>
      </c>
      <c r="AH1831" s="14" t="s">
        <v>120</v>
      </c>
    </row>
    <row r="1832" spans="1:34" ht="67.5" hidden="1" x14ac:dyDescent="0.2">
      <c r="A1832" s="14" t="s">
        <v>26</v>
      </c>
      <c r="B1832" s="14" t="s">
        <v>6166</v>
      </c>
      <c r="C1832" s="14" t="s">
        <v>10108</v>
      </c>
      <c r="D1832" s="14" t="s">
        <v>10086</v>
      </c>
      <c r="E1832" s="14" t="s">
        <v>10103</v>
      </c>
      <c r="F1832" s="14" t="s">
        <v>163</v>
      </c>
      <c r="G1832" s="14"/>
      <c r="H1832" s="14"/>
      <c r="I1832" s="14" t="s">
        <v>10110</v>
      </c>
      <c r="J1832" s="14" t="s">
        <v>10110</v>
      </c>
      <c r="K1832" s="14"/>
      <c r="L1832" s="14"/>
      <c r="M1832" s="14"/>
      <c r="N1832" s="14"/>
      <c r="O1832" s="14"/>
      <c r="P1832" s="14"/>
      <c r="Q1832" s="14"/>
      <c r="R1832" s="14"/>
      <c r="S1832" s="14" t="s">
        <v>10106</v>
      </c>
      <c r="T1832" s="14" t="s">
        <v>38</v>
      </c>
      <c r="U1832" s="17" t="s">
        <v>187</v>
      </c>
      <c r="V1832" s="18" t="str">
        <f>IF(ISNA(MATCH("*post*",U1832,0)),IF(ISNA(MATCH("*pre*",U1832,0)),IF(ISNUMBER(MATCH($U1832,Applicability!$A$2:$A$7,0)),"Y",IF(ISNUMBER(MATCH($U1832,Applicability!$B$2:$B$7,0)),"N",IF(ISNA(MATCH("*"&amp;Applicability!$C$2&amp;"*",U1832,0)),"","Y"))),""),"")</f>
        <v>N</v>
      </c>
      <c r="Y1832" s="14" t="s">
        <v>10109</v>
      </c>
      <c r="Z1832" s="14" t="s">
        <v>10101</v>
      </c>
      <c r="AA1832" s="14" t="s">
        <v>10102</v>
      </c>
      <c r="AB1832" s="14" t="s">
        <v>162</v>
      </c>
      <c r="AC1832" s="14" t="s">
        <v>191</v>
      </c>
      <c r="AD1832" s="14" t="s">
        <v>26</v>
      </c>
      <c r="AE1832" s="14" t="s">
        <v>26</v>
      </c>
      <c r="AF1832" s="14" t="s">
        <v>37</v>
      </c>
      <c r="AG1832" s="14" t="s">
        <v>1058</v>
      </c>
      <c r="AH1832" s="14" t="s">
        <v>120</v>
      </c>
    </row>
    <row r="1833" spans="1:34" ht="67.5" x14ac:dyDescent="0.2">
      <c r="A1833" s="14" t="s">
        <v>26</v>
      </c>
      <c r="B1833" s="14" t="s">
        <v>6166</v>
      </c>
      <c r="C1833" s="14" t="s">
        <v>10111</v>
      </c>
      <c r="D1833" s="14" t="s">
        <v>10086</v>
      </c>
      <c r="E1833" s="14" t="s">
        <v>10103</v>
      </c>
      <c r="F1833" s="14" t="s">
        <v>163</v>
      </c>
      <c r="G1833" s="14"/>
      <c r="H1833" s="14"/>
      <c r="I1833" s="14"/>
      <c r="J1833" s="14"/>
      <c r="K1833" s="14"/>
      <c r="L1833" s="14"/>
      <c r="M1833" s="14" t="s">
        <v>10113</v>
      </c>
      <c r="N1833" s="14" t="s">
        <v>10114</v>
      </c>
      <c r="O1833" s="14"/>
      <c r="P1833" s="14"/>
      <c r="Q1833" s="14" t="s">
        <v>10115</v>
      </c>
      <c r="R1833" s="14" t="s">
        <v>10116</v>
      </c>
      <c r="S1833" s="14" t="s">
        <v>10106</v>
      </c>
      <c r="T1833" s="14" t="s">
        <v>38</v>
      </c>
      <c r="U1833" s="17" t="s">
        <v>10064</v>
      </c>
      <c r="V1833" s="18" t="str">
        <f>IF(ISNA(MATCH("*post*",U1833,0)),IF(ISNA(MATCH("*pre*",U1833,0)),IF(ISNUMBER(MATCH($U1833,Applicability!$A$2:$A$7,0)),"Y",IF(ISNUMBER(MATCH($U1833,Applicability!$B$2:$B$7,0)),"N",IF(ISNA(MATCH("*"&amp;Applicability!$C$2&amp;"*",U1833,0)),"","Y"))),""),"")</f>
        <v/>
      </c>
      <c r="Y1833" s="14" t="s">
        <v>10112</v>
      </c>
      <c r="Z1833" s="14" t="s">
        <v>10101</v>
      </c>
      <c r="AA1833" s="14" t="s">
        <v>10102</v>
      </c>
      <c r="AB1833" s="14" t="s">
        <v>162</v>
      </c>
      <c r="AC1833" s="14" t="s">
        <v>191</v>
      </c>
      <c r="AD1833" s="14" t="s">
        <v>26</v>
      </c>
      <c r="AE1833" s="14" t="s">
        <v>26</v>
      </c>
      <c r="AF1833" s="14" t="s">
        <v>37</v>
      </c>
      <c r="AG1833" s="14" t="s">
        <v>1058</v>
      </c>
      <c r="AH1833" s="14" t="s">
        <v>57</v>
      </c>
    </row>
    <row r="1834" spans="1:34" ht="67.5" x14ac:dyDescent="0.2">
      <c r="A1834" s="14" t="s">
        <v>26</v>
      </c>
      <c r="B1834" s="14" t="s">
        <v>6166</v>
      </c>
      <c r="C1834" s="14" t="s">
        <v>10117</v>
      </c>
      <c r="D1834" s="14" t="s">
        <v>10086</v>
      </c>
      <c r="E1834" s="14" t="s">
        <v>10103</v>
      </c>
      <c r="F1834" s="14" t="s">
        <v>163</v>
      </c>
      <c r="G1834" s="14"/>
      <c r="H1834" s="14"/>
      <c r="I1834" s="14"/>
      <c r="J1834" s="14"/>
      <c r="K1834" s="14"/>
      <c r="L1834" s="14"/>
      <c r="M1834" s="14" t="s">
        <v>10119</v>
      </c>
      <c r="N1834" s="14" t="s">
        <v>10119</v>
      </c>
      <c r="O1834" s="14"/>
      <c r="P1834" s="14"/>
      <c r="Q1834" s="14" t="s">
        <v>10120</v>
      </c>
      <c r="R1834" s="14" t="s">
        <v>10120</v>
      </c>
      <c r="S1834" s="14" t="s">
        <v>10106</v>
      </c>
      <c r="T1834" s="14" t="s">
        <v>38</v>
      </c>
      <c r="U1834" s="17" t="s">
        <v>10121</v>
      </c>
      <c r="V1834" s="18" t="str">
        <f>IF(ISNA(MATCH("*post*",U1834,0)),IF(ISNA(MATCH("*pre*",U1834,0)),IF(ISNUMBER(MATCH($U1834,Applicability!$A$2:$A$7,0)),"Y",IF(ISNUMBER(MATCH($U1834,Applicability!$B$2:$B$7,0)),"N",IF(ISNA(MATCH("*"&amp;Applicability!$C$2&amp;"*",U1834,0)),"","Y"))),""),"")</f>
        <v/>
      </c>
      <c r="Y1834" s="14" t="s">
        <v>10118</v>
      </c>
      <c r="Z1834" s="14" t="s">
        <v>10101</v>
      </c>
      <c r="AA1834" s="14" t="s">
        <v>10102</v>
      </c>
      <c r="AB1834" s="14" t="s">
        <v>162</v>
      </c>
      <c r="AC1834" s="14" t="s">
        <v>191</v>
      </c>
      <c r="AD1834" s="14" t="s">
        <v>26</v>
      </c>
      <c r="AE1834" s="14" t="s">
        <v>26</v>
      </c>
      <c r="AF1834" s="14" t="s">
        <v>37</v>
      </c>
      <c r="AG1834" s="14" t="s">
        <v>1058</v>
      </c>
      <c r="AH1834" s="14" t="s">
        <v>57</v>
      </c>
    </row>
    <row r="1835" spans="1:34" ht="94.5" x14ac:dyDescent="0.2">
      <c r="A1835" s="14" t="s">
        <v>63</v>
      </c>
      <c r="B1835" s="14" t="s">
        <v>6166</v>
      </c>
      <c r="C1835" s="14" t="s">
        <v>10122</v>
      </c>
      <c r="D1835" s="14" t="s">
        <v>10086</v>
      </c>
      <c r="E1835" s="14" t="s">
        <v>10124</v>
      </c>
      <c r="F1835" s="14" t="s">
        <v>163</v>
      </c>
      <c r="G1835" s="14"/>
      <c r="H1835" s="14"/>
      <c r="I1835" s="14" t="s">
        <v>10125</v>
      </c>
      <c r="J1835" s="14" t="s">
        <v>10126</v>
      </c>
      <c r="K1835" s="14"/>
      <c r="L1835" s="14"/>
      <c r="M1835" s="14"/>
      <c r="N1835" s="14"/>
      <c r="O1835" s="14"/>
      <c r="P1835" s="14"/>
      <c r="Q1835" s="14"/>
      <c r="R1835" s="14"/>
      <c r="S1835" s="14" t="s">
        <v>10127</v>
      </c>
      <c r="T1835" s="14" t="s">
        <v>45</v>
      </c>
      <c r="U1835" s="17" t="s">
        <v>10128</v>
      </c>
      <c r="V1835" s="18" t="str">
        <f>IF(ISNA(MATCH("*post*",U1835,0)),IF(ISNA(MATCH("*pre*",U1835,0)),IF(ISNUMBER(MATCH($U1835,Applicability!$A$2:$A$7,0)),"Y",IF(ISNUMBER(MATCH($U1835,Applicability!$B$2:$B$7,0)),"N",IF(ISNA(MATCH("*"&amp;Applicability!$C$2&amp;"*",U1835,0)),"","Y"))),""),"")</f>
        <v/>
      </c>
      <c r="Y1835" s="14" t="s">
        <v>10123</v>
      </c>
      <c r="Z1835" s="14" t="s">
        <v>10101</v>
      </c>
      <c r="AA1835" s="14" t="s">
        <v>10102</v>
      </c>
      <c r="AB1835" s="14" t="s">
        <v>162</v>
      </c>
      <c r="AC1835" s="14" t="s">
        <v>185</v>
      </c>
      <c r="AD1835" s="14" t="s">
        <v>26</v>
      </c>
      <c r="AE1835" s="14" t="s">
        <v>26</v>
      </c>
      <c r="AF1835" s="14" t="s">
        <v>37</v>
      </c>
      <c r="AG1835" s="14" t="s">
        <v>1058</v>
      </c>
      <c r="AH1835" s="14" t="s">
        <v>120</v>
      </c>
    </row>
    <row r="1836" spans="1:34" ht="81" x14ac:dyDescent="0.2">
      <c r="A1836" s="14" t="s">
        <v>63</v>
      </c>
      <c r="B1836" s="14" t="s">
        <v>6166</v>
      </c>
      <c r="C1836" s="14" t="s">
        <v>10129</v>
      </c>
      <c r="D1836" s="14" t="s">
        <v>10086</v>
      </c>
      <c r="E1836" s="14" t="s">
        <v>10124</v>
      </c>
      <c r="F1836" s="14" t="s">
        <v>163</v>
      </c>
      <c r="G1836" s="14"/>
      <c r="H1836" s="14"/>
      <c r="I1836" s="14" t="s">
        <v>10131</v>
      </c>
      <c r="J1836" s="14" t="s">
        <v>10132</v>
      </c>
      <c r="K1836" s="14"/>
      <c r="L1836" s="14"/>
      <c r="M1836" s="14"/>
      <c r="N1836" s="14"/>
      <c r="O1836" s="14"/>
      <c r="P1836" s="14"/>
      <c r="Q1836" s="14"/>
      <c r="R1836" s="14"/>
      <c r="S1836" s="14" t="s">
        <v>10127</v>
      </c>
      <c r="T1836" s="14" t="s">
        <v>45</v>
      </c>
      <c r="U1836" s="17" t="s">
        <v>10121</v>
      </c>
      <c r="V1836" s="18" t="str">
        <f>IF(ISNA(MATCH("*post*",U1836,0)),IF(ISNA(MATCH("*pre*",U1836,0)),IF(ISNUMBER(MATCH($U1836,Applicability!$A$2:$A$7,0)),"Y",IF(ISNUMBER(MATCH($U1836,Applicability!$B$2:$B$7,0)),"N",IF(ISNA(MATCH("*"&amp;Applicability!$C$2&amp;"*",U1836,0)),"","Y"))),""),"")</f>
        <v/>
      </c>
      <c r="Y1836" s="14" t="s">
        <v>10130</v>
      </c>
      <c r="Z1836" s="14" t="s">
        <v>10101</v>
      </c>
      <c r="AA1836" s="14" t="s">
        <v>10102</v>
      </c>
      <c r="AB1836" s="14" t="s">
        <v>162</v>
      </c>
      <c r="AC1836" s="14" t="s">
        <v>191</v>
      </c>
      <c r="AD1836" s="14" t="s">
        <v>26</v>
      </c>
      <c r="AE1836" s="14" t="s">
        <v>26</v>
      </c>
      <c r="AF1836" s="14" t="s">
        <v>37</v>
      </c>
      <c r="AG1836" s="14" t="s">
        <v>1058</v>
      </c>
      <c r="AH1836" s="14" t="s">
        <v>120</v>
      </c>
    </row>
    <row r="1837" spans="1:34" ht="94.5" x14ac:dyDescent="0.2">
      <c r="A1837" s="14" t="s">
        <v>63</v>
      </c>
      <c r="B1837" s="14" t="s">
        <v>6166</v>
      </c>
      <c r="C1837" s="14" t="s">
        <v>10133</v>
      </c>
      <c r="D1837" s="14" t="s">
        <v>10086</v>
      </c>
      <c r="E1837" s="14" t="s">
        <v>10124</v>
      </c>
      <c r="F1837" s="14" t="s">
        <v>163</v>
      </c>
      <c r="G1837" s="14"/>
      <c r="H1837" s="14"/>
      <c r="I1837" s="14" t="s">
        <v>10135</v>
      </c>
      <c r="J1837" s="14" t="s">
        <v>10136</v>
      </c>
      <c r="K1837" s="14"/>
      <c r="L1837" s="14"/>
      <c r="M1837" s="14"/>
      <c r="N1837" s="14"/>
      <c r="O1837" s="14"/>
      <c r="P1837" s="14"/>
      <c r="Q1837" s="14"/>
      <c r="R1837" s="14"/>
      <c r="S1837" s="14" t="s">
        <v>10127</v>
      </c>
      <c r="T1837" s="14" t="s">
        <v>45</v>
      </c>
      <c r="U1837" s="17" t="s">
        <v>10137</v>
      </c>
      <c r="V1837" s="18" t="str">
        <f>IF(ISNA(MATCH("*post*",U1837,0)),IF(ISNA(MATCH("*pre*",U1837,0)),IF(ISNUMBER(MATCH($U1837,Applicability!$A$2:$A$7,0)),"Y",IF(ISNUMBER(MATCH($U1837,Applicability!$B$2:$B$7,0)),"N",IF(ISNA(MATCH("*"&amp;Applicability!$C$2&amp;"*",U1837,0)),"","Y"))),""),"")</f>
        <v/>
      </c>
      <c r="Y1837" s="14" t="s">
        <v>10134</v>
      </c>
      <c r="Z1837" s="14" t="s">
        <v>10101</v>
      </c>
      <c r="AA1837" s="14" t="s">
        <v>10102</v>
      </c>
      <c r="AB1837" s="14" t="s">
        <v>162</v>
      </c>
      <c r="AC1837" s="14" t="s">
        <v>185</v>
      </c>
      <c r="AD1837" s="14" t="s">
        <v>26</v>
      </c>
      <c r="AE1837" s="14" t="s">
        <v>26</v>
      </c>
      <c r="AF1837" s="14" t="s">
        <v>37</v>
      </c>
      <c r="AG1837" s="14" t="s">
        <v>1058</v>
      </c>
      <c r="AH1837" s="14" t="s">
        <v>57</v>
      </c>
    </row>
    <row r="1838" spans="1:34" ht="81" hidden="1" x14ac:dyDescent="0.2">
      <c r="A1838" s="14" t="s">
        <v>70</v>
      </c>
      <c r="B1838" s="14" t="s">
        <v>6166</v>
      </c>
      <c r="C1838" s="14" t="s">
        <v>10138</v>
      </c>
      <c r="D1838" s="14" t="s">
        <v>10086</v>
      </c>
      <c r="E1838" s="14" t="s">
        <v>10124</v>
      </c>
      <c r="F1838" s="14" t="s">
        <v>163</v>
      </c>
      <c r="G1838" s="14"/>
      <c r="H1838" s="14"/>
      <c r="I1838" s="14" t="s">
        <v>10131</v>
      </c>
      <c r="J1838" s="14" t="s">
        <v>10132</v>
      </c>
      <c r="K1838" s="14"/>
      <c r="L1838" s="14"/>
      <c r="M1838" s="14"/>
      <c r="N1838" s="14"/>
      <c r="O1838" s="14"/>
      <c r="P1838" s="14"/>
      <c r="Q1838" s="14"/>
      <c r="R1838" s="14"/>
      <c r="S1838" s="14" t="s">
        <v>10127</v>
      </c>
      <c r="T1838" s="14" t="s">
        <v>45</v>
      </c>
      <c r="U1838" s="17" t="s">
        <v>187</v>
      </c>
      <c r="V1838" s="18" t="str">
        <f>IF(ISNA(MATCH("*post*",U1838,0)),IF(ISNA(MATCH("*pre*",U1838,0)),IF(ISNUMBER(MATCH($U1838,Applicability!$A$2:$A$7,0)),"Y",IF(ISNUMBER(MATCH($U1838,Applicability!$B$2:$B$7,0)),"N",IF(ISNA(MATCH("*"&amp;Applicability!$C$2&amp;"*",U1838,0)),"","Y"))),""),"")</f>
        <v>N</v>
      </c>
      <c r="Y1838" s="14" t="s">
        <v>10139</v>
      </c>
      <c r="Z1838" s="14" t="s">
        <v>10101</v>
      </c>
      <c r="AA1838" s="14" t="s">
        <v>10102</v>
      </c>
      <c r="AB1838" s="14" t="s">
        <v>162</v>
      </c>
      <c r="AC1838" s="14" t="s">
        <v>185</v>
      </c>
      <c r="AD1838" s="14" t="s">
        <v>26</v>
      </c>
      <c r="AE1838" s="14" t="s">
        <v>26</v>
      </c>
      <c r="AF1838" s="14" t="s">
        <v>37</v>
      </c>
      <c r="AG1838" s="14" t="s">
        <v>1058</v>
      </c>
      <c r="AH1838" s="14" t="s">
        <v>57</v>
      </c>
    </row>
    <row r="1839" spans="1:34" ht="81" x14ac:dyDescent="0.2">
      <c r="A1839" s="14" t="s">
        <v>70</v>
      </c>
      <c r="B1839" s="14" t="s">
        <v>6166</v>
      </c>
      <c r="C1839" s="14" t="s">
        <v>10140</v>
      </c>
      <c r="D1839" s="14" t="s">
        <v>10086</v>
      </c>
      <c r="E1839" s="14" t="s">
        <v>10124</v>
      </c>
      <c r="F1839" s="14" t="s">
        <v>163</v>
      </c>
      <c r="G1839" s="14"/>
      <c r="H1839" s="14"/>
      <c r="I1839" s="14" t="s">
        <v>2548</v>
      </c>
      <c r="J1839" s="14" t="s">
        <v>10142</v>
      </c>
      <c r="K1839" s="14"/>
      <c r="L1839" s="14"/>
      <c r="M1839" s="14"/>
      <c r="N1839" s="14"/>
      <c r="O1839" s="14"/>
      <c r="P1839" s="14"/>
      <c r="Q1839" s="14"/>
      <c r="R1839" s="14"/>
      <c r="S1839" s="14" t="s">
        <v>10127</v>
      </c>
      <c r="T1839" s="14" t="s">
        <v>45</v>
      </c>
      <c r="U1839" s="17" t="s">
        <v>277</v>
      </c>
      <c r="V1839" s="18" t="str">
        <f>IF(ISNA(MATCH("*post*",U1839,0)),IF(ISNA(MATCH("*pre*",U1839,0)),IF(ISNUMBER(MATCH($U1839,Applicability!$A$2:$A$7,0)),"Y",IF(ISNUMBER(MATCH($U1839,Applicability!$B$2:$B$7,0)),"N",IF(ISNA(MATCH("*"&amp;Applicability!$C$2&amp;"*",U1839,0)),"","Y"))),""),"")</f>
        <v/>
      </c>
      <c r="Y1839" s="14" t="s">
        <v>10141</v>
      </c>
      <c r="Z1839" s="14" t="s">
        <v>10101</v>
      </c>
      <c r="AA1839" s="14" t="s">
        <v>10102</v>
      </c>
      <c r="AB1839" s="14" t="s">
        <v>162</v>
      </c>
      <c r="AC1839" s="14" t="s">
        <v>74</v>
      </c>
      <c r="AD1839" s="14" t="s">
        <v>26</v>
      </c>
      <c r="AE1839" s="14" t="s">
        <v>26</v>
      </c>
      <c r="AF1839" s="14" t="s">
        <v>37</v>
      </c>
      <c r="AG1839" s="14" t="s">
        <v>1058</v>
      </c>
      <c r="AH1839" s="14" t="s">
        <v>57</v>
      </c>
    </row>
    <row r="1840" spans="1:34" ht="94.5" x14ac:dyDescent="0.2">
      <c r="A1840" s="14" t="s">
        <v>26</v>
      </c>
      <c r="B1840" s="14" t="s">
        <v>6166</v>
      </c>
      <c r="C1840" s="14" t="s">
        <v>10143</v>
      </c>
      <c r="D1840" s="14" t="s">
        <v>10086</v>
      </c>
      <c r="E1840" s="14" t="s">
        <v>10145</v>
      </c>
      <c r="F1840" s="14" t="s">
        <v>163</v>
      </c>
      <c r="G1840" s="14"/>
      <c r="H1840" s="14"/>
      <c r="I1840" s="14"/>
      <c r="J1840" s="14"/>
      <c r="K1840" s="14"/>
      <c r="L1840" s="14"/>
      <c r="M1840" s="14" t="s">
        <v>10146</v>
      </c>
      <c r="N1840" s="14" t="s">
        <v>10146</v>
      </c>
      <c r="O1840" s="14"/>
      <c r="P1840" s="14"/>
      <c r="Q1840" s="14" t="s">
        <v>10147</v>
      </c>
      <c r="R1840" s="14" t="s">
        <v>10147</v>
      </c>
      <c r="S1840" s="14" t="s">
        <v>10148</v>
      </c>
      <c r="T1840" s="14" t="s">
        <v>38</v>
      </c>
      <c r="U1840" s="17" t="s">
        <v>10107</v>
      </c>
      <c r="V1840" s="18" t="str">
        <f>IF(ISNA(MATCH("*post*",U1840,0)),IF(ISNA(MATCH("*pre*",U1840,0)),IF(ISNUMBER(MATCH($U1840,Applicability!$A$2:$A$7,0)),"Y",IF(ISNUMBER(MATCH($U1840,Applicability!$B$2:$B$7,0)),"N",IF(ISNA(MATCH("*"&amp;Applicability!$C$2&amp;"*",U1840,0)),"","Y"))),""),"")</f>
        <v/>
      </c>
      <c r="Y1840" s="14" t="s">
        <v>10144</v>
      </c>
      <c r="Z1840" s="14" t="s">
        <v>10101</v>
      </c>
      <c r="AA1840" s="14" t="s">
        <v>10102</v>
      </c>
      <c r="AB1840" s="14" t="s">
        <v>162</v>
      </c>
      <c r="AC1840" s="14" t="s">
        <v>191</v>
      </c>
      <c r="AD1840" s="14" t="s">
        <v>26</v>
      </c>
      <c r="AE1840" s="14" t="s">
        <v>26</v>
      </c>
      <c r="AF1840" s="14" t="s">
        <v>37</v>
      </c>
      <c r="AG1840" s="14" t="s">
        <v>1058</v>
      </c>
      <c r="AH1840" s="14" t="s">
        <v>120</v>
      </c>
    </row>
    <row r="1841" spans="1:34" ht="94.5" x14ac:dyDescent="0.2">
      <c r="A1841" s="14" t="s">
        <v>26</v>
      </c>
      <c r="B1841" s="14" t="s">
        <v>6166</v>
      </c>
      <c r="C1841" s="14" t="s">
        <v>10149</v>
      </c>
      <c r="D1841" s="14" t="s">
        <v>10086</v>
      </c>
      <c r="E1841" s="14" t="s">
        <v>10145</v>
      </c>
      <c r="F1841" s="14" t="s">
        <v>163</v>
      </c>
      <c r="G1841" s="14"/>
      <c r="H1841" s="14"/>
      <c r="I1841" s="14" t="s">
        <v>10151</v>
      </c>
      <c r="J1841" s="14" t="s">
        <v>10151</v>
      </c>
      <c r="K1841" s="14"/>
      <c r="L1841" s="14"/>
      <c r="M1841" s="14"/>
      <c r="N1841" s="14"/>
      <c r="O1841" s="14"/>
      <c r="P1841" s="14"/>
      <c r="Q1841" s="14"/>
      <c r="R1841" s="14"/>
      <c r="S1841" s="14" t="s">
        <v>10148</v>
      </c>
      <c r="T1841" s="14" t="s">
        <v>38</v>
      </c>
      <c r="U1841" s="17" t="s">
        <v>10152</v>
      </c>
      <c r="V1841" s="18" t="str">
        <f>IF(ISNA(MATCH("*post*",U1841,0)),IF(ISNA(MATCH("*pre*",U1841,0)),IF(ISNUMBER(MATCH($U1841,Applicability!$A$2:$A$7,0)),"Y",IF(ISNUMBER(MATCH($U1841,Applicability!$B$2:$B$7,0)),"N",IF(ISNA(MATCH("*"&amp;Applicability!$C$2&amp;"*",U1841,0)),"","Y"))),""),"")</f>
        <v/>
      </c>
      <c r="Y1841" s="14" t="s">
        <v>10150</v>
      </c>
      <c r="Z1841" s="14" t="s">
        <v>10101</v>
      </c>
      <c r="AA1841" s="14" t="s">
        <v>10102</v>
      </c>
      <c r="AB1841" s="14" t="s">
        <v>162</v>
      </c>
      <c r="AC1841" s="14" t="s">
        <v>191</v>
      </c>
      <c r="AD1841" s="14" t="s">
        <v>26</v>
      </c>
      <c r="AE1841" s="14" t="s">
        <v>26</v>
      </c>
      <c r="AF1841" s="14" t="s">
        <v>37</v>
      </c>
      <c r="AG1841" s="14" t="s">
        <v>1058</v>
      </c>
      <c r="AH1841" s="14" t="s">
        <v>120</v>
      </c>
    </row>
    <row r="1842" spans="1:34" ht="94.5" x14ac:dyDescent="0.2">
      <c r="A1842" s="14" t="s">
        <v>63</v>
      </c>
      <c r="B1842" s="14" t="s">
        <v>6166</v>
      </c>
      <c r="C1842" s="14" t="s">
        <v>10153</v>
      </c>
      <c r="D1842" s="14" t="s">
        <v>10086</v>
      </c>
      <c r="E1842" s="14" t="s">
        <v>10155</v>
      </c>
      <c r="F1842" s="14" t="s">
        <v>163</v>
      </c>
      <c r="G1842" s="14"/>
      <c r="H1842" s="14"/>
      <c r="I1842" s="14" t="s">
        <v>10156</v>
      </c>
      <c r="J1842" s="14" t="s">
        <v>8505</v>
      </c>
      <c r="K1842" s="14"/>
      <c r="L1842" s="14"/>
      <c r="M1842" s="14"/>
      <c r="N1842" s="14"/>
      <c r="O1842" s="14"/>
      <c r="P1842" s="14"/>
      <c r="Q1842" s="14"/>
      <c r="R1842" s="14"/>
      <c r="S1842" s="14" t="s">
        <v>10157</v>
      </c>
      <c r="T1842" s="14" t="s">
        <v>6729</v>
      </c>
      <c r="U1842" s="17" t="s">
        <v>452</v>
      </c>
      <c r="V1842" s="18" t="str">
        <f>IF(ISNA(MATCH("*post*",U1842,0)),IF(ISNA(MATCH("*pre*",U1842,0)),IF(ISNUMBER(MATCH($U1842,Applicability!$A$2:$A$7,0)),"Y",IF(ISNUMBER(MATCH($U1842,Applicability!$B$2:$B$7,0)),"N",IF(ISNA(MATCH("*"&amp;Applicability!$C$2&amp;"*",U1842,0)),"","Y"))),""),"")</f>
        <v/>
      </c>
      <c r="Y1842" s="14" t="s">
        <v>10154</v>
      </c>
      <c r="Z1842" s="14" t="s">
        <v>26</v>
      </c>
      <c r="AA1842" s="14" t="s">
        <v>10102</v>
      </c>
      <c r="AB1842" s="14" t="s">
        <v>162</v>
      </c>
      <c r="AC1842" s="14" t="s">
        <v>185</v>
      </c>
      <c r="AD1842" s="14" t="s">
        <v>26</v>
      </c>
      <c r="AE1842" s="14" t="s">
        <v>26</v>
      </c>
      <c r="AF1842" s="14" t="s">
        <v>37</v>
      </c>
      <c r="AG1842" s="14" t="s">
        <v>26</v>
      </c>
      <c r="AH1842" s="14" t="s">
        <v>57</v>
      </c>
    </row>
    <row r="1843" spans="1:34" ht="94.5" x14ac:dyDescent="0.2">
      <c r="A1843" s="14" t="s">
        <v>70</v>
      </c>
      <c r="B1843" s="14" t="s">
        <v>6166</v>
      </c>
      <c r="C1843" s="14" t="s">
        <v>10158</v>
      </c>
      <c r="D1843" s="14" t="s">
        <v>10086</v>
      </c>
      <c r="E1843" s="14" t="s">
        <v>10155</v>
      </c>
      <c r="F1843" s="14" t="s">
        <v>163</v>
      </c>
      <c r="G1843" s="14"/>
      <c r="H1843" s="14"/>
      <c r="I1843" s="14" t="s">
        <v>10160</v>
      </c>
      <c r="J1843" s="14" t="s">
        <v>10142</v>
      </c>
      <c r="K1843" s="14"/>
      <c r="L1843" s="14"/>
      <c r="M1843" s="14"/>
      <c r="N1843" s="14"/>
      <c r="O1843" s="14"/>
      <c r="P1843" s="14"/>
      <c r="Q1843" s="14"/>
      <c r="R1843" s="14"/>
      <c r="S1843" s="14" t="s">
        <v>10157</v>
      </c>
      <c r="T1843" s="14" t="s">
        <v>6729</v>
      </c>
      <c r="U1843" s="17" t="s">
        <v>277</v>
      </c>
      <c r="V1843" s="18" t="str">
        <f>IF(ISNA(MATCH("*post*",U1843,0)),IF(ISNA(MATCH("*pre*",U1843,0)),IF(ISNUMBER(MATCH($U1843,Applicability!$A$2:$A$7,0)),"Y",IF(ISNUMBER(MATCH($U1843,Applicability!$B$2:$B$7,0)),"N",IF(ISNA(MATCH("*"&amp;Applicability!$C$2&amp;"*",U1843,0)),"","Y"))),""),"")</f>
        <v/>
      </c>
      <c r="Y1843" s="14" t="s">
        <v>10159</v>
      </c>
      <c r="Z1843" s="14" t="s">
        <v>26</v>
      </c>
      <c r="AA1843" s="14" t="s">
        <v>10102</v>
      </c>
      <c r="AB1843" s="14" t="s">
        <v>162</v>
      </c>
      <c r="AC1843" s="14" t="s">
        <v>74</v>
      </c>
      <c r="AD1843" s="14" t="s">
        <v>26</v>
      </c>
      <c r="AE1843" s="14" t="s">
        <v>26</v>
      </c>
      <c r="AF1843" s="14" t="s">
        <v>37</v>
      </c>
      <c r="AG1843" s="14" t="s">
        <v>26</v>
      </c>
      <c r="AH1843" s="14" t="s">
        <v>57</v>
      </c>
    </row>
    <row r="1844" spans="1:34" ht="94.5" x14ac:dyDescent="0.2">
      <c r="A1844" s="14" t="s">
        <v>26</v>
      </c>
      <c r="B1844" s="14" t="s">
        <v>6166</v>
      </c>
      <c r="C1844" s="14" t="s">
        <v>10161</v>
      </c>
      <c r="D1844" s="14" t="s">
        <v>10164</v>
      </c>
      <c r="E1844" s="14" t="s">
        <v>10165</v>
      </c>
      <c r="F1844" s="14" t="s">
        <v>33</v>
      </c>
      <c r="G1844" s="14" t="s">
        <v>73</v>
      </c>
      <c r="H1844" s="14" t="s">
        <v>73</v>
      </c>
      <c r="I1844" s="14" t="s">
        <v>876</v>
      </c>
      <c r="J1844" s="14" t="s">
        <v>73</v>
      </c>
      <c r="K1844" s="14"/>
      <c r="L1844" s="14"/>
      <c r="M1844" s="14"/>
      <c r="N1844" s="14"/>
      <c r="O1844" s="14"/>
      <c r="P1844" s="14"/>
      <c r="Q1844" s="14"/>
      <c r="R1844" s="14"/>
      <c r="S1844" s="14" t="s">
        <v>10166</v>
      </c>
      <c r="T1844" s="14" t="s">
        <v>38</v>
      </c>
      <c r="U1844" s="17" t="s">
        <v>213</v>
      </c>
      <c r="V1844" s="18" t="str">
        <f>IF(ISNA(MATCH("*post*",U1844,0)),IF(ISNA(MATCH("*pre*",U1844,0)),IF(ISNUMBER(MATCH($U1844,Applicability!$A$2:$A$7,0)),"Y",IF(ISNUMBER(MATCH($U1844,Applicability!$B$2:$B$7,0)),"N",IF(ISNA(MATCH("*"&amp;Applicability!$C$2&amp;"*",U1844,0)),"","Y"))),""),"")</f>
        <v/>
      </c>
      <c r="Y1844" s="14" t="s">
        <v>10162</v>
      </c>
      <c r="Z1844" s="14" t="s">
        <v>26</v>
      </c>
      <c r="AA1844" s="14" t="s">
        <v>10163</v>
      </c>
      <c r="AB1844" s="14" t="s">
        <v>32</v>
      </c>
      <c r="AC1844" s="14" t="s">
        <v>35</v>
      </c>
      <c r="AD1844" s="14" t="s">
        <v>26</v>
      </c>
      <c r="AE1844" s="14" t="s">
        <v>26</v>
      </c>
      <c r="AF1844" s="14" t="s">
        <v>37</v>
      </c>
      <c r="AG1844" s="14" t="s">
        <v>26</v>
      </c>
      <c r="AH1844" s="14" t="s">
        <v>4566</v>
      </c>
    </row>
    <row r="1845" spans="1:34" ht="67.5" hidden="1" x14ac:dyDescent="0.2">
      <c r="A1845" s="14" t="s">
        <v>26</v>
      </c>
      <c r="B1845" s="14" t="s">
        <v>6166</v>
      </c>
      <c r="C1845" s="14" t="s">
        <v>10167</v>
      </c>
      <c r="D1845" s="14" t="s">
        <v>10164</v>
      </c>
      <c r="E1845" s="14" t="s">
        <v>10165</v>
      </c>
      <c r="F1845" s="14" t="s">
        <v>33</v>
      </c>
      <c r="G1845" s="14" t="s">
        <v>10169</v>
      </c>
      <c r="H1845" s="14" t="s">
        <v>9832</v>
      </c>
      <c r="I1845" s="14" t="s">
        <v>10170</v>
      </c>
      <c r="J1845" s="14" t="s">
        <v>9832</v>
      </c>
      <c r="K1845" s="14"/>
      <c r="L1845" s="14"/>
      <c r="M1845" s="14"/>
      <c r="N1845" s="14"/>
      <c r="O1845" s="14"/>
      <c r="P1845" s="14"/>
      <c r="Q1845" s="14"/>
      <c r="R1845" s="14"/>
      <c r="S1845" s="14" t="s">
        <v>10166</v>
      </c>
      <c r="T1845" s="14" t="s">
        <v>38</v>
      </c>
      <c r="U1845" s="17" t="s">
        <v>187</v>
      </c>
      <c r="V1845" s="18" t="str">
        <f>IF(ISNA(MATCH("*post*",U1845,0)),IF(ISNA(MATCH("*pre*",U1845,0)),IF(ISNUMBER(MATCH($U1845,Applicability!$A$2:$A$7,0)),"Y",IF(ISNUMBER(MATCH($U1845,Applicability!$B$2:$B$7,0)),"N",IF(ISNA(MATCH("*"&amp;Applicability!$C$2&amp;"*",U1845,0)),"","Y"))),""),"")</f>
        <v>N</v>
      </c>
      <c r="Y1845" s="14" t="s">
        <v>10168</v>
      </c>
      <c r="Z1845" s="14" t="s">
        <v>26</v>
      </c>
      <c r="AA1845" s="14" t="s">
        <v>10163</v>
      </c>
      <c r="AB1845" s="14" t="s">
        <v>32</v>
      </c>
      <c r="AC1845" s="14" t="s">
        <v>276</v>
      </c>
      <c r="AD1845" s="14" t="s">
        <v>26</v>
      </c>
      <c r="AE1845" s="14" t="s">
        <v>26</v>
      </c>
      <c r="AF1845" s="14" t="s">
        <v>37</v>
      </c>
      <c r="AG1845" s="14" t="s">
        <v>26</v>
      </c>
      <c r="AH1845" s="14" t="s">
        <v>4566</v>
      </c>
    </row>
    <row r="1846" spans="1:34" ht="135" x14ac:dyDescent="0.2">
      <c r="A1846" s="14" t="s">
        <v>26</v>
      </c>
      <c r="B1846" s="14" t="s">
        <v>10171</v>
      </c>
      <c r="C1846" s="14" t="s">
        <v>10172</v>
      </c>
      <c r="D1846" s="14" t="s">
        <v>10173</v>
      </c>
      <c r="E1846" s="14" t="s">
        <v>10174</v>
      </c>
      <c r="F1846" s="14" t="s">
        <v>163</v>
      </c>
      <c r="G1846" s="14"/>
      <c r="H1846" s="14"/>
      <c r="I1846" s="14" t="s">
        <v>859</v>
      </c>
      <c r="J1846" s="14" t="s">
        <v>859</v>
      </c>
      <c r="K1846" s="14"/>
      <c r="L1846" s="14"/>
      <c r="M1846" s="14"/>
      <c r="N1846" s="14"/>
      <c r="O1846" s="14"/>
      <c r="P1846" s="14"/>
      <c r="Q1846" s="14"/>
      <c r="R1846" s="14"/>
      <c r="S1846" s="14" t="s">
        <v>10176</v>
      </c>
      <c r="T1846" s="14" t="s">
        <v>988</v>
      </c>
      <c r="U1846" s="17" t="s">
        <v>10177</v>
      </c>
      <c r="V1846" s="18" t="str">
        <f>IF(ISNA(MATCH("*post*",U1846,0)),IF(ISNA(MATCH("*pre*",U1846,0)),IF(ISNUMBER(MATCH($U1846,Applicability!$A$2:$A$7,0)),"Y",IF(ISNUMBER(MATCH($U1846,Applicability!$B$2:$B$7,0)),"N",IF(ISNA(MATCH("*"&amp;Applicability!$C$2&amp;"*",U1846,0)),"","Y"))),""),"")</f>
        <v/>
      </c>
      <c r="Y1846" s="14" t="s">
        <v>26</v>
      </c>
      <c r="Z1846" s="14" t="s">
        <v>4828</v>
      </c>
      <c r="AA1846" s="14" t="s">
        <v>26</v>
      </c>
      <c r="AB1846" s="14" t="s">
        <v>162</v>
      </c>
      <c r="AC1846" s="14" t="s">
        <v>10175</v>
      </c>
      <c r="AD1846" s="14" t="s">
        <v>26</v>
      </c>
      <c r="AE1846" s="14" t="s">
        <v>26</v>
      </c>
      <c r="AF1846" s="14" t="s">
        <v>2982</v>
      </c>
      <c r="AG1846" s="14" t="s">
        <v>84</v>
      </c>
      <c r="AH1846" s="14" t="s">
        <v>26</v>
      </c>
    </row>
    <row r="1847" spans="1:34" ht="54" hidden="1" x14ac:dyDescent="0.2">
      <c r="A1847" s="14" t="s">
        <v>26</v>
      </c>
      <c r="B1847" s="14" t="s">
        <v>10171</v>
      </c>
      <c r="C1847" s="14" t="s">
        <v>10178</v>
      </c>
      <c r="D1847" s="14" t="s">
        <v>10181</v>
      </c>
      <c r="E1847" s="14" t="s">
        <v>10182</v>
      </c>
      <c r="F1847" s="14" t="s">
        <v>183</v>
      </c>
      <c r="G1847" s="14"/>
      <c r="H1847" s="14"/>
      <c r="I1847" s="14" t="s">
        <v>434</v>
      </c>
      <c r="J1847" s="14" t="s">
        <v>434</v>
      </c>
      <c r="K1847" s="14"/>
      <c r="L1847" s="14"/>
      <c r="M1847" s="14"/>
      <c r="N1847" s="14"/>
      <c r="O1847" s="14"/>
      <c r="P1847" s="14"/>
      <c r="Q1847" s="14"/>
      <c r="R1847" s="14"/>
      <c r="S1847" s="14" t="s">
        <v>10183</v>
      </c>
      <c r="T1847" s="14" t="s">
        <v>784</v>
      </c>
      <c r="U1847" s="17" t="s">
        <v>4911</v>
      </c>
      <c r="V1847" s="18" t="str">
        <f>IF(ISNA(MATCH("*post*",U1847,0)),IF(ISNA(MATCH("*pre*",U1847,0)),IF(ISNUMBER(MATCH($U1847,Applicability!$A$2:$A$7,0)),"Y",IF(ISNUMBER(MATCH($U1847,Applicability!$B$2:$B$7,0)),"N",IF(ISNA(MATCH("*"&amp;Applicability!$C$2&amp;"*",U1847,0)),"","Y"))),""),"")</f>
        <v>N</v>
      </c>
      <c r="Y1847" s="14" t="s">
        <v>10179</v>
      </c>
      <c r="Z1847" s="14" t="s">
        <v>10180</v>
      </c>
      <c r="AA1847" s="14" t="s">
        <v>26</v>
      </c>
      <c r="AB1847" s="14" t="s">
        <v>32</v>
      </c>
      <c r="AC1847" s="14" t="s">
        <v>185</v>
      </c>
      <c r="AD1847" s="14" t="s">
        <v>26</v>
      </c>
      <c r="AE1847" s="14" t="s">
        <v>26</v>
      </c>
      <c r="AF1847" s="14" t="s">
        <v>783</v>
      </c>
      <c r="AG1847" s="14" t="s">
        <v>5635</v>
      </c>
      <c r="AH1847" s="14" t="s">
        <v>26</v>
      </c>
    </row>
    <row r="1848" spans="1:34" ht="67.5" x14ac:dyDescent="0.2">
      <c r="A1848" s="14" t="s">
        <v>26</v>
      </c>
      <c r="B1848" s="14" t="s">
        <v>10171</v>
      </c>
      <c r="C1848" s="14" t="s">
        <v>10184</v>
      </c>
      <c r="D1848" s="14" t="s">
        <v>10181</v>
      </c>
      <c r="E1848" s="14" t="s">
        <v>10186</v>
      </c>
      <c r="F1848" s="14" t="s">
        <v>183</v>
      </c>
      <c r="G1848" s="14"/>
      <c r="H1848" s="14"/>
      <c r="I1848" s="14" t="s">
        <v>1827</v>
      </c>
      <c r="J1848" s="14" t="s">
        <v>1827</v>
      </c>
      <c r="K1848" s="14"/>
      <c r="L1848" s="14"/>
      <c r="M1848" s="14"/>
      <c r="N1848" s="14"/>
      <c r="O1848" s="14"/>
      <c r="P1848" s="14"/>
      <c r="Q1848" s="14"/>
      <c r="R1848" s="14"/>
      <c r="S1848" s="14" t="s">
        <v>10187</v>
      </c>
      <c r="T1848" s="14" t="s">
        <v>784</v>
      </c>
      <c r="U1848" s="17" t="s">
        <v>4814</v>
      </c>
      <c r="V1848" s="18" t="str">
        <f>IF(ISNA(MATCH("*post*",U1848,0)),IF(ISNA(MATCH("*pre*",U1848,0)),IF(ISNUMBER(MATCH($U1848,Applicability!$A$2:$A$7,0)),"Y",IF(ISNUMBER(MATCH($U1848,Applicability!$B$2:$B$7,0)),"N",IF(ISNA(MATCH("*"&amp;Applicability!$C$2&amp;"*",U1848,0)),"","Y"))),""),"")</f>
        <v/>
      </c>
      <c r="Y1848" s="14" t="s">
        <v>10185</v>
      </c>
      <c r="Z1848" s="14" t="s">
        <v>10180</v>
      </c>
      <c r="AA1848" s="14" t="s">
        <v>26</v>
      </c>
      <c r="AB1848" s="14" t="s">
        <v>32</v>
      </c>
      <c r="AC1848" s="14" t="s">
        <v>74</v>
      </c>
      <c r="AD1848" s="14" t="s">
        <v>26</v>
      </c>
      <c r="AE1848" s="14" t="s">
        <v>26</v>
      </c>
      <c r="AF1848" s="14" t="s">
        <v>783</v>
      </c>
      <c r="AG1848" s="14" t="s">
        <v>5635</v>
      </c>
      <c r="AH1848" s="14" t="s">
        <v>26</v>
      </c>
    </row>
    <row r="1849" spans="1:34" ht="81" x14ac:dyDescent="0.2">
      <c r="A1849" s="14" t="s">
        <v>26</v>
      </c>
      <c r="B1849" s="14" t="s">
        <v>10171</v>
      </c>
      <c r="C1849" s="14" t="s">
        <v>10188</v>
      </c>
      <c r="D1849" s="14" t="s">
        <v>10181</v>
      </c>
      <c r="E1849" s="14" t="s">
        <v>10190</v>
      </c>
      <c r="F1849" s="14" t="s">
        <v>183</v>
      </c>
      <c r="G1849" s="14"/>
      <c r="H1849" s="14"/>
      <c r="I1849" s="14" t="s">
        <v>10191</v>
      </c>
      <c r="J1849" s="14" t="s">
        <v>10191</v>
      </c>
      <c r="K1849" s="14"/>
      <c r="L1849" s="14"/>
      <c r="M1849" s="14"/>
      <c r="N1849" s="14"/>
      <c r="O1849" s="14"/>
      <c r="P1849" s="14"/>
      <c r="Q1849" s="14"/>
      <c r="R1849" s="14"/>
      <c r="S1849" s="14" t="s">
        <v>10192</v>
      </c>
      <c r="T1849" s="14" t="s">
        <v>9613</v>
      </c>
      <c r="U1849" s="17" t="s">
        <v>4894</v>
      </c>
      <c r="V1849" s="18" t="str">
        <f>IF(ISNA(MATCH("*post*",U1849,0)),IF(ISNA(MATCH("*pre*",U1849,0)),IF(ISNUMBER(MATCH($U1849,Applicability!$A$2:$A$7,0)),"Y",IF(ISNUMBER(MATCH($U1849,Applicability!$B$2:$B$7,0)),"N",IF(ISNA(MATCH("*"&amp;Applicability!$C$2&amp;"*",U1849,0)),"","Y"))),""),"")</f>
        <v/>
      </c>
      <c r="Y1849" s="14" t="s">
        <v>10189</v>
      </c>
      <c r="Z1849" s="14" t="s">
        <v>10180</v>
      </c>
      <c r="AA1849" s="14" t="s">
        <v>26</v>
      </c>
      <c r="AB1849" s="14" t="s">
        <v>32</v>
      </c>
      <c r="AC1849" s="14" t="s">
        <v>185</v>
      </c>
      <c r="AD1849" s="14" t="s">
        <v>26</v>
      </c>
      <c r="AE1849" s="14" t="s">
        <v>26</v>
      </c>
      <c r="AF1849" s="14" t="s">
        <v>783</v>
      </c>
      <c r="AG1849" s="14" t="s">
        <v>5635</v>
      </c>
      <c r="AH1849" s="14" t="s">
        <v>26</v>
      </c>
    </row>
    <row r="1850" spans="1:34" ht="81" x14ac:dyDescent="0.2">
      <c r="A1850" s="14" t="s">
        <v>26</v>
      </c>
      <c r="B1850" s="14" t="s">
        <v>10171</v>
      </c>
      <c r="C1850" s="14" t="s">
        <v>10193</v>
      </c>
      <c r="D1850" s="14" t="s">
        <v>10181</v>
      </c>
      <c r="E1850" s="14" t="s">
        <v>10190</v>
      </c>
      <c r="F1850" s="14" t="s">
        <v>183</v>
      </c>
      <c r="G1850" s="14"/>
      <c r="H1850" s="14"/>
      <c r="I1850" s="14" t="s">
        <v>10191</v>
      </c>
      <c r="J1850" s="14" t="s">
        <v>10191</v>
      </c>
      <c r="K1850" s="14"/>
      <c r="L1850" s="14"/>
      <c r="M1850" s="14"/>
      <c r="N1850" s="14"/>
      <c r="O1850" s="14"/>
      <c r="P1850" s="14"/>
      <c r="Q1850" s="14"/>
      <c r="R1850" s="14"/>
      <c r="S1850" s="14" t="s">
        <v>10192</v>
      </c>
      <c r="T1850" s="14" t="s">
        <v>9613</v>
      </c>
      <c r="U1850" s="17" t="s">
        <v>4899</v>
      </c>
      <c r="V1850" s="18" t="str">
        <f>IF(ISNA(MATCH("*post*",U1850,0)),IF(ISNA(MATCH("*pre*",U1850,0)),IF(ISNUMBER(MATCH($U1850,Applicability!$A$2:$A$7,0)),"Y",IF(ISNUMBER(MATCH($U1850,Applicability!$B$2:$B$7,0)),"N",IF(ISNA(MATCH("*"&amp;Applicability!$C$2&amp;"*",U1850,0)),"","Y"))),""),"")</f>
        <v/>
      </c>
      <c r="Y1850" s="14" t="s">
        <v>10194</v>
      </c>
      <c r="Z1850" s="14" t="s">
        <v>10180</v>
      </c>
      <c r="AA1850" s="14" t="s">
        <v>26</v>
      </c>
      <c r="AB1850" s="14" t="s">
        <v>32</v>
      </c>
      <c r="AC1850" s="14" t="s">
        <v>74</v>
      </c>
      <c r="AD1850" s="14" t="s">
        <v>26</v>
      </c>
      <c r="AE1850" s="14" t="s">
        <v>26</v>
      </c>
      <c r="AF1850" s="14" t="s">
        <v>783</v>
      </c>
      <c r="AG1850" s="14" t="s">
        <v>5635</v>
      </c>
      <c r="AH1850" s="14" t="s">
        <v>26</v>
      </c>
    </row>
    <row r="1851" spans="1:34" ht="67.5" hidden="1" x14ac:dyDescent="0.2">
      <c r="A1851" s="14" t="s">
        <v>26</v>
      </c>
      <c r="B1851" s="14" t="s">
        <v>10171</v>
      </c>
      <c r="C1851" s="14" t="s">
        <v>10195</v>
      </c>
      <c r="D1851" s="14" t="s">
        <v>10181</v>
      </c>
      <c r="E1851" s="14" t="s">
        <v>10198</v>
      </c>
      <c r="F1851" s="14" t="s">
        <v>33</v>
      </c>
      <c r="G1851" s="14"/>
      <c r="H1851" s="14"/>
      <c r="I1851" s="14" t="s">
        <v>73</v>
      </c>
      <c r="J1851" s="14" t="s">
        <v>73</v>
      </c>
      <c r="K1851" s="14"/>
      <c r="L1851" s="14"/>
      <c r="M1851" s="14"/>
      <c r="N1851" s="14"/>
      <c r="O1851" s="14"/>
      <c r="P1851" s="14"/>
      <c r="Q1851" s="14"/>
      <c r="R1851" s="14"/>
      <c r="S1851" s="14" t="s">
        <v>10199</v>
      </c>
      <c r="T1851" s="14" t="s">
        <v>4629</v>
      </c>
      <c r="U1851" s="17" t="s">
        <v>4723</v>
      </c>
      <c r="V1851" s="18" t="str">
        <f>IF(ISNA(MATCH("*post*",U1851,0)),IF(ISNA(MATCH("*pre*",U1851,0)),IF(ISNUMBER(MATCH($U1851,Applicability!$A$2:$A$7,0)),"Y",IF(ISNUMBER(MATCH($U1851,Applicability!$B$2:$B$7,0)),"N",IF(ISNA(MATCH("*"&amp;Applicability!$C$2&amp;"*",U1851,0)),"","Y"))),""),"")</f>
        <v>Y</v>
      </c>
      <c r="Y1851" s="14" t="s">
        <v>10196</v>
      </c>
      <c r="Z1851" s="14" t="s">
        <v>10180</v>
      </c>
      <c r="AA1851" s="14" t="s">
        <v>10197</v>
      </c>
      <c r="AB1851" s="14" t="s">
        <v>32</v>
      </c>
      <c r="AC1851" s="14" t="s">
        <v>35</v>
      </c>
      <c r="AD1851" s="14" t="s">
        <v>26</v>
      </c>
      <c r="AE1851" s="14" t="s">
        <v>4708</v>
      </c>
      <c r="AF1851" s="14" t="s">
        <v>783</v>
      </c>
      <c r="AG1851" s="14" t="s">
        <v>5635</v>
      </c>
      <c r="AH1851" s="14" t="s">
        <v>57</v>
      </c>
    </row>
    <row r="1852" spans="1:34" ht="67.5" x14ac:dyDescent="0.2">
      <c r="A1852" s="14" t="s">
        <v>26</v>
      </c>
      <c r="B1852" s="14" t="s">
        <v>10171</v>
      </c>
      <c r="C1852" s="14" t="s">
        <v>10200</v>
      </c>
      <c r="D1852" s="14" t="s">
        <v>10181</v>
      </c>
      <c r="E1852" s="14" t="s">
        <v>10202</v>
      </c>
      <c r="F1852" s="14" t="s">
        <v>33</v>
      </c>
      <c r="G1852" s="14"/>
      <c r="H1852" s="14"/>
      <c r="I1852" s="14" t="s">
        <v>73</v>
      </c>
      <c r="J1852" s="14" t="s">
        <v>73</v>
      </c>
      <c r="K1852" s="14"/>
      <c r="L1852" s="14"/>
      <c r="M1852" s="14"/>
      <c r="N1852" s="14"/>
      <c r="O1852" s="14"/>
      <c r="P1852" s="14"/>
      <c r="Q1852" s="14"/>
      <c r="R1852" s="14"/>
      <c r="S1852" s="14" t="s">
        <v>10203</v>
      </c>
      <c r="T1852" s="14" t="s">
        <v>8615</v>
      </c>
      <c r="U1852" s="17" t="s">
        <v>277</v>
      </c>
      <c r="V1852" s="18" t="str">
        <f>IF(ISNA(MATCH("*post*",U1852,0)),IF(ISNA(MATCH("*pre*",U1852,0)),IF(ISNUMBER(MATCH($U1852,Applicability!$A$2:$A$7,0)),"Y",IF(ISNUMBER(MATCH($U1852,Applicability!$B$2:$B$7,0)),"N",IF(ISNA(MATCH("*"&amp;Applicability!$C$2&amp;"*",U1852,0)),"","Y"))),""),"")</f>
        <v/>
      </c>
      <c r="Y1852" s="14" t="s">
        <v>10201</v>
      </c>
      <c r="Z1852" s="14" t="s">
        <v>10180</v>
      </c>
      <c r="AA1852" s="14" t="s">
        <v>26</v>
      </c>
      <c r="AB1852" s="14" t="s">
        <v>32</v>
      </c>
      <c r="AC1852" s="14" t="s">
        <v>74</v>
      </c>
      <c r="AD1852" s="14" t="s">
        <v>26</v>
      </c>
      <c r="AE1852" s="14" t="s">
        <v>4708</v>
      </c>
      <c r="AF1852" s="14" t="s">
        <v>783</v>
      </c>
      <c r="AG1852" s="14" t="s">
        <v>5635</v>
      </c>
      <c r="AH1852" s="14" t="s">
        <v>26</v>
      </c>
    </row>
    <row r="1853" spans="1:34" ht="54" x14ac:dyDescent="0.2">
      <c r="A1853" s="14" t="s">
        <v>26</v>
      </c>
      <c r="B1853" s="14" t="s">
        <v>10171</v>
      </c>
      <c r="C1853" s="14" t="s">
        <v>10204</v>
      </c>
      <c r="D1853" s="14" t="s">
        <v>10181</v>
      </c>
      <c r="E1853" s="14" t="s">
        <v>10206</v>
      </c>
      <c r="F1853" s="14" t="s">
        <v>33</v>
      </c>
      <c r="G1853" s="14"/>
      <c r="H1853" s="14"/>
      <c r="I1853" s="14" t="s">
        <v>73</v>
      </c>
      <c r="J1853" s="14" t="s">
        <v>73</v>
      </c>
      <c r="K1853" s="14"/>
      <c r="L1853" s="14"/>
      <c r="M1853" s="14"/>
      <c r="N1853" s="14"/>
      <c r="O1853" s="14"/>
      <c r="P1853" s="14"/>
      <c r="Q1853" s="14"/>
      <c r="R1853" s="14"/>
      <c r="S1853" s="14" t="s">
        <v>10207</v>
      </c>
      <c r="T1853" s="14" t="s">
        <v>9613</v>
      </c>
      <c r="U1853" s="17" t="s">
        <v>277</v>
      </c>
      <c r="V1853" s="18" t="str">
        <f>IF(ISNA(MATCH("*post*",U1853,0)),IF(ISNA(MATCH("*pre*",U1853,0)),IF(ISNUMBER(MATCH($U1853,Applicability!$A$2:$A$7,0)),"Y",IF(ISNUMBER(MATCH($U1853,Applicability!$B$2:$B$7,0)),"N",IF(ISNA(MATCH("*"&amp;Applicability!$C$2&amp;"*",U1853,0)),"","Y"))),""),"")</f>
        <v/>
      </c>
      <c r="Y1853" s="14" t="s">
        <v>10205</v>
      </c>
      <c r="Z1853" s="14" t="s">
        <v>10180</v>
      </c>
      <c r="AA1853" s="14" t="s">
        <v>26</v>
      </c>
      <c r="AB1853" s="14" t="s">
        <v>32</v>
      </c>
      <c r="AC1853" s="14" t="s">
        <v>74</v>
      </c>
      <c r="AD1853" s="14" t="s">
        <v>26</v>
      </c>
      <c r="AE1853" s="14" t="s">
        <v>4708</v>
      </c>
      <c r="AF1853" s="14" t="s">
        <v>783</v>
      </c>
      <c r="AG1853" s="14" t="s">
        <v>5635</v>
      </c>
      <c r="AH1853" s="14" t="s">
        <v>26</v>
      </c>
    </row>
    <row r="1854" spans="1:34" ht="67.5" x14ac:dyDescent="0.2">
      <c r="A1854" s="14" t="s">
        <v>26</v>
      </c>
      <c r="B1854" s="14" t="s">
        <v>10171</v>
      </c>
      <c r="C1854" s="14" t="s">
        <v>10208</v>
      </c>
      <c r="D1854" s="14" t="s">
        <v>10181</v>
      </c>
      <c r="E1854" s="14" t="s">
        <v>10210</v>
      </c>
      <c r="F1854" s="14" t="s">
        <v>183</v>
      </c>
      <c r="G1854" s="14"/>
      <c r="H1854" s="14"/>
      <c r="I1854" s="14" t="s">
        <v>10191</v>
      </c>
      <c r="J1854" s="14" t="s">
        <v>10191</v>
      </c>
      <c r="K1854" s="14"/>
      <c r="L1854" s="14"/>
      <c r="M1854" s="14"/>
      <c r="N1854" s="14"/>
      <c r="O1854" s="14"/>
      <c r="P1854" s="14"/>
      <c r="Q1854" s="14"/>
      <c r="R1854" s="14"/>
      <c r="S1854" s="14" t="s">
        <v>10211</v>
      </c>
      <c r="T1854" s="14" t="s">
        <v>9613</v>
      </c>
      <c r="U1854" s="17" t="s">
        <v>4894</v>
      </c>
      <c r="V1854" s="18" t="str">
        <f>IF(ISNA(MATCH("*post*",U1854,0)),IF(ISNA(MATCH("*pre*",U1854,0)),IF(ISNUMBER(MATCH($U1854,Applicability!$A$2:$A$7,0)),"Y",IF(ISNUMBER(MATCH($U1854,Applicability!$B$2:$B$7,0)),"N",IF(ISNA(MATCH("*"&amp;Applicability!$C$2&amp;"*",U1854,0)),"","Y"))),""),"")</f>
        <v/>
      </c>
      <c r="Y1854" s="14" t="s">
        <v>10209</v>
      </c>
      <c r="Z1854" s="14" t="s">
        <v>10180</v>
      </c>
      <c r="AA1854" s="14" t="s">
        <v>26</v>
      </c>
      <c r="AB1854" s="14" t="s">
        <v>32</v>
      </c>
      <c r="AC1854" s="14" t="s">
        <v>185</v>
      </c>
      <c r="AD1854" s="14" t="s">
        <v>26</v>
      </c>
      <c r="AE1854" s="14" t="s">
        <v>26</v>
      </c>
      <c r="AF1854" s="14" t="s">
        <v>783</v>
      </c>
      <c r="AG1854" s="14" t="s">
        <v>5635</v>
      </c>
      <c r="AH1854" s="14" t="s">
        <v>26</v>
      </c>
    </row>
    <row r="1855" spans="1:34" ht="67.5" x14ac:dyDescent="0.2">
      <c r="A1855" s="14" t="s">
        <v>26</v>
      </c>
      <c r="B1855" s="14" t="s">
        <v>10171</v>
      </c>
      <c r="C1855" s="14" t="s">
        <v>10212</v>
      </c>
      <c r="D1855" s="14" t="s">
        <v>10181</v>
      </c>
      <c r="E1855" s="14" t="s">
        <v>10210</v>
      </c>
      <c r="F1855" s="14" t="s">
        <v>183</v>
      </c>
      <c r="G1855" s="14"/>
      <c r="H1855" s="14"/>
      <c r="I1855" s="14" t="s">
        <v>10191</v>
      </c>
      <c r="J1855" s="14" t="s">
        <v>10191</v>
      </c>
      <c r="K1855" s="14"/>
      <c r="L1855" s="14"/>
      <c r="M1855" s="14"/>
      <c r="N1855" s="14"/>
      <c r="O1855" s="14"/>
      <c r="P1855" s="14"/>
      <c r="Q1855" s="14"/>
      <c r="R1855" s="14"/>
      <c r="S1855" s="14" t="s">
        <v>10211</v>
      </c>
      <c r="T1855" s="14" t="s">
        <v>9613</v>
      </c>
      <c r="U1855" s="17" t="s">
        <v>4899</v>
      </c>
      <c r="V1855" s="18" t="str">
        <f>IF(ISNA(MATCH("*post*",U1855,0)),IF(ISNA(MATCH("*pre*",U1855,0)),IF(ISNUMBER(MATCH($U1855,Applicability!$A$2:$A$7,0)),"Y",IF(ISNUMBER(MATCH($U1855,Applicability!$B$2:$B$7,0)),"N",IF(ISNA(MATCH("*"&amp;Applicability!$C$2&amp;"*",U1855,0)),"","Y"))),""),"")</f>
        <v/>
      </c>
      <c r="Y1855" s="14" t="s">
        <v>10213</v>
      </c>
      <c r="Z1855" s="14" t="s">
        <v>10180</v>
      </c>
      <c r="AA1855" s="14" t="s">
        <v>26</v>
      </c>
      <c r="AB1855" s="14" t="s">
        <v>32</v>
      </c>
      <c r="AC1855" s="14" t="s">
        <v>74</v>
      </c>
      <c r="AD1855" s="14" t="s">
        <v>26</v>
      </c>
      <c r="AE1855" s="14" t="s">
        <v>26</v>
      </c>
      <c r="AF1855" s="14" t="s">
        <v>783</v>
      </c>
      <c r="AG1855" s="14" t="s">
        <v>5635</v>
      </c>
      <c r="AH1855" s="14" t="s">
        <v>26</v>
      </c>
    </row>
    <row r="1856" spans="1:34" ht="67.5" hidden="1" x14ac:dyDescent="0.2">
      <c r="A1856" s="14" t="s">
        <v>26</v>
      </c>
      <c r="B1856" s="14" t="s">
        <v>10171</v>
      </c>
      <c r="C1856" s="14" t="s">
        <v>10214</v>
      </c>
      <c r="D1856" s="14" t="s">
        <v>10181</v>
      </c>
      <c r="E1856" s="14" t="s">
        <v>10216</v>
      </c>
      <c r="F1856" s="14" t="s">
        <v>33</v>
      </c>
      <c r="G1856" s="14"/>
      <c r="H1856" s="14"/>
      <c r="I1856" s="14" t="s">
        <v>34</v>
      </c>
      <c r="J1856" s="14" t="s">
        <v>34</v>
      </c>
      <c r="K1856" s="14"/>
      <c r="L1856" s="14"/>
      <c r="M1856" s="14"/>
      <c r="N1856" s="14"/>
      <c r="O1856" s="14"/>
      <c r="P1856" s="14"/>
      <c r="Q1856" s="14"/>
      <c r="R1856" s="14"/>
      <c r="S1856" s="14" t="s">
        <v>10217</v>
      </c>
      <c r="T1856" s="14" t="s">
        <v>784</v>
      </c>
      <c r="U1856" s="17" t="s">
        <v>4723</v>
      </c>
      <c r="V1856" s="18" t="str">
        <f>IF(ISNA(MATCH("*post*",U1856,0)),IF(ISNA(MATCH("*pre*",U1856,0)),IF(ISNUMBER(MATCH($U1856,Applicability!$A$2:$A$7,0)),"Y",IF(ISNUMBER(MATCH($U1856,Applicability!$B$2:$B$7,0)),"N",IF(ISNA(MATCH("*"&amp;Applicability!$C$2&amp;"*",U1856,0)),"","Y"))),""),"")</f>
        <v>Y</v>
      </c>
      <c r="Y1856" s="14" t="s">
        <v>10215</v>
      </c>
      <c r="Z1856" s="14" t="s">
        <v>10180</v>
      </c>
      <c r="AA1856" s="14" t="s">
        <v>26</v>
      </c>
      <c r="AB1856" s="14" t="s">
        <v>32</v>
      </c>
      <c r="AC1856" s="14" t="s">
        <v>35</v>
      </c>
      <c r="AD1856" s="14" t="s">
        <v>26</v>
      </c>
      <c r="AE1856" s="14" t="s">
        <v>4708</v>
      </c>
      <c r="AF1856" s="14" t="s">
        <v>783</v>
      </c>
      <c r="AG1856" s="14" t="s">
        <v>5635</v>
      </c>
      <c r="AH1856" s="14" t="s">
        <v>26</v>
      </c>
    </row>
    <row r="1857" spans="1:34" ht="94.5" hidden="1" x14ac:dyDescent="0.2">
      <c r="A1857" s="14" t="s">
        <v>26</v>
      </c>
      <c r="B1857" s="14" t="s">
        <v>10171</v>
      </c>
      <c r="C1857" s="14" t="s">
        <v>10218</v>
      </c>
      <c r="D1857" s="14" t="s">
        <v>10181</v>
      </c>
      <c r="E1857" s="14" t="s">
        <v>10221</v>
      </c>
      <c r="F1857" s="14" t="s">
        <v>33</v>
      </c>
      <c r="G1857" s="14"/>
      <c r="H1857" s="14"/>
      <c r="I1857" s="14" t="s">
        <v>34</v>
      </c>
      <c r="J1857" s="14" t="s">
        <v>34</v>
      </c>
      <c r="K1857" s="14"/>
      <c r="L1857" s="14"/>
      <c r="M1857" s="14"/>
      <c r="N1857" s="14"/>
      <c r="O1857" s="14"/>
      <c r="P1857" s="14"/>
      <c r="Q1857" s="14"/>
      <c r="R1857" s="14"/>
      <c r="S1857" s="14" t="s">
        <v>10223</v>
      </c>
      <c r="T1857" s="14" t="s">
        <v>784</v>
      </c>
      <c r="U1857" s="17" t="s">
        <v>4718</v>
      </c>
      <c r="V1857" s="18" t="str">
        <f>IF(ISNA(MATCH("*post*",U1857,0)),IF(ISNA(MATCH("*pre*",U1857,0)),IF(ISNUMBER(MATCH($U1857,Applicability!$A$2:$A$7,0)),"Y",IF(ISNUMBER(MATCH($U1857,Applicability!$B$2:$B$7,0)),"N",IF(ISNA(MATCH("*"&amp;Applicability!$C$2&amp;"*",U1857,0)),"","Y"))),""),"")</f>
        <v>N</v>
      </c>
      <c r="Y1857" s="14" t="s">
        <v>10219</v>
      </c>
      <c r="Z1857" s="14" t="s">
        <v>10220</v>
      </c>
      <c r="AA1857" s="14" t="s">
        <v>26</v>
      </c>
      <c r="AB1857" s="14" t="s">
        <v>10222</v>
      </c>
      <c r="AC1857" s="14" t="s">
        <v>35</v>
      </c>
      <c r="AD1857" s="14" t="s">
        <v>26</v>
      </c>
      <c r="AE1857" s="14" t="s">
        <v>4708</v>
      </c>
      <c r="AF1857" s="14" t="s">
        <v>783</v>
      </c>
      <c r="AG1857" s="14" t="s">
        <v>10224</v>
      </c>
      <c r="AH1857" s="14" t="s">
        <v>26</v>
      </c>
    </row>
    <row r="1858" spans="1:34" ht="94.5" x14ac:dyDescent="0.2">
      <c r="A1858" s="14" t="s">
        <v>26</v>
      </c>
      <c r="B1858" s="14" t="s">
        <v>10171</v>
      </c>
      <c r="C1858" s="14" t="s">
        <v>10225</v>
      </c>
      <c r="D1858" s="14" t="s">
        <v>10181</v>
      </c>
      <c r="E1858" s="14" t="s">
        <v>10228</v>
      </c>
      <c r="F1858" s="14" t="s">
        <v>183</v>
      </c>
      <c r="G1858" s="14"/>
      <c r="H1858" s="14"/>
      <c r="I1858" s="14" t="s">
        <v>10191</v>
      </c>
      <c r="J1858" s="14" t="s">
        <v>10191</v>
      </c>
      <c r="K1858" s="14"/>
      <c r="L1858" s="14"/>
      <c r="M1858" s="14"/>
      <c r="N1858" s="14"/>
      <c r="O1858" s="14"/>
      <c r="P1858" s="14"/>
      <c r="Q1858" s="14"/>
      <c r="R1858" s="14"/>
      <c r="S1858" s="14" t="s">
        <v>10229</v>
      </c>
      <c r="T1858" s="14" t="s">
        <v>9613</v>
      </c>
      <c r="U1858" s="17" t="s">
        <v>4809</v>
      </c>
      <c r="V1858" s="18" t="str">
        <f>IF(ISNA(MATCH("*post*",U1858,0)),IF(ISNA(MATCH("*pre*",U1858,0)),IF(ISNUMBER(MATCH($U1858,Applicability!$A$2:$A$7,0)),"Y",IF(ISNUMBER(MATCH($U1858,Applicability!$B$2:$B$7,0)),"N",IF(ISNA(MATCH("*"&amp;Applicability!$C$2&amp;"*",U1858,0)),"","Y"))),""),"")</f>
        <v/>
      </c>
      <c r="Y1858" s="14" t="s">
        <v>10226</v>
      </c>
      <c r="Z1858" s="14" t="s">
        <v>10227</v>
      </c>
      <c r="AA1858" s="14" t="s">
        <v>26</v>
      </c>
      <c r="AB1858" s="14" t="s">
        <v>32</v>
      </c>
      <c r="AC1858" s="14" t="s">
        <v>185</v>
      </c>
      <c r="AD1858" s="14" t="s">
        <v>26</v>
      </c>
      <c r="AE1858" s="14" t="s">
        <v>26</v>
      </c>
      <c r="AF1858" s="14" t="s">
        <v>783</v>
      </c>
      <c r="AG1858" s="14" t="s">
        <v>10230</v>
      </c>
      <c r="AH1858" s="14" t="s">
        <v>26</v>
      </c>
    </row>
    <row r="1859" spans="1:34" ht="94.5" x14ac:dyDescent="0.2">
      <c r="A1859" s="14" t="s">
        <v>26</v>
      </c>
      <c r="B1859" s="14" t="s">
        <v>10171</v>
      </c>
      <c r="C1859" s="14" t="s">
        <v>10231</v>
      </c>
      <c r="D1859" s="14" t="s">
        <v>10181</v>
      </c>
      <c r="E1859" s="14" t="s">
        <v>10228</v>
      </c>
      <c r="F1859" s="14" t="s">
        <v>183</v>
      </c>
      <c r="G1859" s="14"/>
      <c r="H1859" s="14"/>
      <c r="I1859" s="14" t="s">
        <v>10191</v>
      </c>
      <c r="J1859" s="14" t="s">
        <v>10191</v>
      </c>
      <c r="K1859" s="14"/>
      <c r="L1859" s="14"/>
      <c r="M1859" s="14"/>
      <c r="N1859" s="14"/>
      <c r="O1859" s="14"/>
      <c r="P1859" s="14"/>
      <c r="Q1859" s="14"/>
      <c r="R1859" s="14"/>
      <c r="S1859" s="14" t="s">
        <v>10229</v>
      </c>
      <c r="T1859" s="14" t="s">
        <v>9613</v>
      </c>
      <c r="U1859" s="17" t="s">
        <v>4772</v>
      </c>
      <c r="V1859" s="18" t="str">
        <f>IF(ISNA(MATCH("*post*",U1859,0)),IF(ISNA(MATCH("*pre*",U1859,0)),IF(ISNUMBER(MATCH($U1859,Applicability!$A$2:$A$7,0)),"Y",IF(ISNUMBER(MATCH($U1859,Applicability!$B$2:$B$7,0)),"N",IF(ISNA(MATCH("*"&amp;Applicability!$C$2&amp;"*",U1859,0)),"","Y"))),""),"")</f>
        <v/>
      </c>
      <c r="Y1859" s="14" t="s">
        <v>10232</v>
      </c>
      <c r="Z1859" s="14" t="s">
        <v>10227</v>
      </c>
      <c r="AA1859" s="14" t="s">
        <v>26</v>
      </c>
      <c r="AB1859" s="14" t="s">
        <v>32</v>
      </c>
      <c r="AC1859" s="14" t="s">
        <v>74</v>
      </c>
      <c r="AD1859" s="14" t="s">
        <v>26</v>
      </c>
      <c r="AE1859" s="14" t="s">
        <v>26</v>
      </c>
      <c r="AF1859" s="14" t="s">
        <v>783</v>
      </c>
      <c r="AG1859" s="14" t="s">
        <v>10230</v>
      </c>
      <c r="AH1859" s="14" t="s">
        <v>26</v>
      </c>
    </row>
    <row r="1860" spans="1:34" ht="94.5" hidden="1" x14ac:dyDescent="0.2">
      <c r="A1860" s="14" t="s">
        <v>26</v>
      </c>
      <c r="B1860" s="14" t="s">
        <v>10171</v>
      </c>
      <c r="C1860" s="14" t="s">
        <v>10233</v>
      </c>
      <c r="D1860" s="14" t="s">
        <v>10181</v>
      </c>
      <c r="E1860" s="14" t="s">
        <v>10235</v>
      </c>
      <c r="F1860" s="14" t="s">
        <v>33</v>
      </c>
      <c r="G1860" s="14"/>
      <c r="H1860" s="14"/>
      <c r="I1860" s="14" t="s">
        <v>34</v>
      </c>
      <c r="J1860" s="14" t="s">
        <v>34</v>
      </c>
      <c r="K1860" s="14"/>
      <c r="L1860" s="14"/>
      <c r="M1860" s="14"/>
      <c r="N1860" s="14"/>
      <c r="O1860" s="14"/>
      <c r="P1860" s="14"/>
      <c r="Q1860" s="14"/>
      <c r="R1860" s="14"/>
      <c r="S1860" s="14" t="s">
        <v>10236</v>
      </c>
      <c r="T1860" s="14" t="s">
        <v>784</v>
      </c>
      <c r="U1860" s="17" t="s">
        <v>4718</v>
      </c>
      <c r="V1860" s="18" t="str">
        <f>IF(ISNA(MATCH("*post*",U1860,0)),IF(ISNA(MATCH("*pre*",U1860,0)),IF(ISNUMBER(MATCH($U1860,Applicability!$A$2:$A$7,0)),"Y",IF(ISNUMBER(MATCH($U1860,Applicability!$B$2:$B$7,0)),"N",IF(ISNA(MATCH("*"&amp;Applicability!$C$2&amp;"*",U1860,0)),"","Y"))),""),"")</f>
        <v>N</v>
      </c>
      <c r="Y1860" s="14" t="s">
        <v>10234</v>
      </c>
      <c r="Z1860" s="14" t="s">
        <v>10220</v>
      </c>
      <c r="AA1860" s="14" t="s">
        <v>26</v>
      </c>
      <c r="AB1860" s="14" t="s">
        <v>10222</v>
      </c>
      <c r="AC1860" s="14" t="s">
        <v>35</v>
      </c>
      <c r="AD1860" s="14" t="s">
        <v>26</v>
      </c>
      <c r="AE1860" s="14" t="s">
        <v>4708</v>
      </c>
      <c r="AF1860" s="14" t="s">
        <v>783</v>
      </c>
      <c r="AG1860" s="14" t="s">
        <v>10224</v>
      </c>
      <c r="AH1860" s="14" t="s">
        <v>26</v>
      </c>
    </row>
    <row r="1861" spans="1:34" ht="94.5" x14ac:dyDescent="0.2">
      <c r="A1861" s="14" t="s">
        <v>26</v>
      </c>
      <c r="B1861" s="14" t="s">
        <v>10171</v>
      </c>
      <c r="C1861" s="14" t="s">
        <v>10237</v>
      </c>
      <c r="D1861" s="14" t="s">
        <v>10181</v>
      </c>
      <c r="E1861" s="14" t="s">
        <v>10239</v>
      </c>
      <c r="F1861" s="14" t="s">
        <v>183</v>
      </c>
      <c r="G1861" s="14"/>
      <c r="H1861" s="14"/>
      <c r="I1861" s="14" t="s">
        <v>10191</v>
      </c>
      <c r="J1861" s="14" t="s">
        <v>10191</v>
      </c>
      <c r="K1861" s="14"/>
      <c r="L1861" s="14"/>
      <c r="M1861" s="14"/>
      <c r="N1861" s="14"/>
      <c r="O1861" s="14"/>
      <c r="P1861" s="14"/>
      <c r="Q1861" s="14"/>
      <c r="R1861" s="14"/>
      <c r="S1861" s="14" t="s">
        <v>10240</v>
      </c>
      <c r="T1861" s="14" t="s">
        <v>9613</v>
      </c>
      <c r="U1861" s="17" t="s">
        <v>4809</v>
      </c>
      <c r="V1861" s="18" t="str">
        <f>IF(ISNA(MATCH("*post*",U1861,0)),IF(ISNA(MATCH("*pre*",U1861,0)),IF(ISNUMBER(MATCH($U1861,Applicability!$A$2:$A$7,0)),"Y",IF(ISNUMBER(MATCH($U1861,Applicability!$B$2:$B$7,0)),"N",IF(ISNA(MATCH("*"&amp;Applicability!$C$2&amp;"*",U1861,0)),"","Y"))),""),"")</f>
        <v/>
      </c>
      <c r="Y1861" s="14" t="s">
        <v>10238</v>
      </c>
      <c r="Z1861" s="14" t="s">
        <v>10220</v>
      </c>
      <c r="AA1861" s="14" t="s">
        <v>26</v>
      </c>
      <c r="AB1861" s="14" t="s">
        <v>32</v>
      </c>
      <c r="AC1861" s="14" t="s">
        <v>185</v>
      </c>
      <c r="AD1861" s="14" t="s">
        <v>26</v>
      </c>
      <c r="AE1861" s="14" t="s">
        <v>26</v>
      </c>
      <c r="AF1861" s="14" t="s">
        <v>783</v>
      </c>
      <c r="AG1861" s="14" t="s">
        <v>10224</v>
      </c>
      <c r="AH1861" s="14" t="s">
        <v>26</v>
      </c>
    </row>
    <row r="1862" spans="1:34" ht="94.5" x14ac:dyDescent="0.2">
      <c r="A1862" s="14" t="s">
        <v>26</v>
      </c>
      <c r="B1862" s="14" t="s">
        <v>10171</v>
      </c>
      <c r="C1862" s="14" t="s">
        <v>10241</v>
      </c>
      <c r="D1862" s="14" t="s">
        <v>10181</v>
      </c>
      <c r="E1862" s="14" t="s">
        <v>10239</v>
      </c>
      <c r="F1862" s="14" t="s">
        <v>183</v>
      </c>
      <c r="G1862" s="14"/>
      <c r="H1862" s="14"/>
      <c r="I1862" s="14" t="s">
        <v>10191</v>
      </c>
      <c r="J1862" s="14" t="s">
        <v>10191</v>
      </c>
      <c r="K1862" s="14"/>
      <c r="L1862" s="14"/>
      <c r="M1862" s="14"/>
      <c r="N1862" s="14"/>
      <c r="O1862" s="14"/>
      <c r="P1862" s="14"/>
      <c r="Q1862" s="14"/>
      <c r="R1862" s="14"/>
      <c r="S1862" s="14" t="s">
        <v>10240</v>
      </c>
      <c r="T1862" s="14" t="s">
        <v>9613</v>
      </c>
      <c r="U1862" s="17" t="s">
        <v>4772</v>
      </c>
      <c r="V1862" s="18" t="str">
        <f>IF(ISNA(MATCH("*post*",U1862,0)),IF(ISNA(MATCH("*pre*",U1862,0)),IF(ISNUMBER(MATCH($U1862,Applicability!$A$2:$A$7,0)),"Y",IF(ISNUMBER(MATCH($U1862,Applicability!$B$2:$B$7,0)),"N",IF(ISNA(MATCH("*"&amp;Applicability!$C$2&amp;"*",U1862,0)),"","Y"))),""),"")</f>
        <v/>
      </c>
      <c r="Y1862" s="14" t="s">
        <v>10242</v>
      </c>
      <c r="Z1862" s="14" t="s">
        <v>10220</v>
      </c>
      <c r="AA1862" s="14" t="s">
        <v>26</v>
      </c>
      <c r="AB1862" s="14" t="s">
        <v>32</v>
      </c>
      <c r="AC1862" s="14" t="s">
        <v>74</v>
      </c>
      <c r="AD1862" s="14" t="s">
        <v>26</v>
      </c>
      <c r="AE1862" s="14" t="s">
        <v>26</v>
      </c>
      <c r="AF1862" s="14" t="s">
        <v>783</v>
      </c>
      <c r="AG1862" s="14" t="s">
        <v>10224</v>
      </c>
      <c r="AH1862" s="14" t="s">
        <v>26</v>
      </c>
    </row>
    <row r="1863" spans="1:34" ht="67.5" x14ac:dyDescent="0.2">
      <c r="A1863" s="14" t="s">
        <v>26</v>
      </c>
      <c r="B1863" s="14" t="s">
        <v>10171</v>
      </c>
      <c r="C1863" s="14" t="s">
        <v>10243</v>
      </c>
      <c r="D1863" s="14" t="s">
        <v>10181</v>
      </c>
      <c r="E1863" s="14" t="s">
        <v>10245</v>
      </c>
      <c r="F1863" s="14" t="s">
        <v>33</v>
      </c>
      <c r="G1863" s="14"/>
      <c r="H1863" s="14"/>
      <c r="I1863" s="14" t="s">
        <v>34</v>
      </c>
      <c r="J1863" s="14" t="s">
        <v>34</v>
      </c>
      <c r="K1863" s="14"/>
      <c r="L1863" s="14"/>
      <c r="M1863" s="14"/>
      <c r="N1863" s="14"/>
      <c r="O1863" s="14"/>
      <c r="P1863" s="14"/>
      <c r="Q1863" s="14"/>
      <c r="R1863" s="14"/>
      <c r="S1863" s="14" t="s">
        <v>10246</v>
      </c>
      <c r="T1863" s="14" t="s">
        <v>784</v>
      </c>
      <c r="U1863" s="17" t="s">
        <v>4814</v>
      </c>
      <c r="V1863" s="18" t="str">
        <f>IF(ISNA(MATCH("*post*",U1863,0)),IF(ISNA(MATCH("*pre*",U1863,0)),IF(ISNUMBER(MATCH($U1863,Applicability!$A$2:$A$7,0)),"Y",IF(ISNUMBER(MATCH($U1863,Applicability!$B$2:$B$7,0)),"N",IF(ISNA(MATCH("*"&amp;Applicability!$C$2&amp;"*",U1863,0)),"","Y"))),""),"")</f>
        <v/>
      </c>
      <c r="Y1863" s="14" t="s">
        <v>10244</v>
      </c>
      <c r="Z1863" s="14" t="s">
        <v>10180</v>
      </c>
      <c r="AA1863" s="14" t="s">
        <v>26</v>
      </c>
      <c r="AB1863" s="14" t="s">
        <v>10222</v>
      </c>
      <c r="AC1863" s="14" t="s">
        <v>35</v>
      </c>
      <c r="AD1863" s="14" t="s">
        <v>26</v>
      </c>
      <c r="AE1863" s="14" t="s">
        <v>4708</v>
      </c>
      <c r="AF1863" s="14" t="s">
        <v>783</v>
      </c>
      <c r="AG1863" s="14" t="s">
        <v>5635</v>
      </c>
      <c r="AH1863" s="14" t="s">
        <v>26</v>
      </c>
    </row>
    <row r="1864" spans="1:34" ht="81" hidden="1" x14ac:dyDescent="0.2">
      <c r="A1864" s="14" t="s">
        <v>26</v>
      </c>
      <c r="B1864" s="14" t="s">
        <v>10171</v>
      </c>
      <c r="C1864" s="14" t="s">
        <v>10247</v>
      </c>
      <c r="D1864" s="14" t="s">
        <v>10181</v>
      </c>
      <c r="E1864" s="14" t="s">
        <v>10249</v>
      </c>
      <c r="F1864" s="14" t="s">
        <v>183</v>
      </c>
      <c r="G1864" s="14"/>
      <c r="H1864" s="14"/>
      <c r="I1864" s="14" t="s">
        <v>10191</v>
      </c>
      <c r="J1864" s="14" t="s">
        <v>10191</v>
      </c>
      <c r="K1864" s="14"/>
      <c r="L1864" s="14"/>
      <c r="M1864" s="14"/>
      <c r="N1864" s="14"/>
      <c r="O1864" s="14"/>
      <c r="P1864" s="14"/>
      <c r="Q1864" s="14"/>
      <c r="R1864" s="14"/>
      <c r="S1864" s="14" t="s">
        <v>10250</v>
      </c>
      <c r="T1864" s="14" t="s">
        <v>9613</v>
      </c>
      <c r="U1864" s="17" t="s">
        <v>4911</v>
      </c>
      <c r="V1864" s="18" t="str">
        <f>IF(ISNA(MATCH("*post*",U1864,0)),IF(ISNA(MATCH("*pre*",U1864,0)),IF(ISNUMBER(MATCH($U1864,Applicability!$A$2:$A$7,0)),"Y",IF(ISNUMBER(MATCH($U1864,Applicability!$B$2:$B$7,0)),"N",IF(ISNA(MATCH("*"&amp;Applicability!$C$2&amp;"*",U1864,0)),"","Y"))),""),"")</f>
        <v>N</v>
      </c>
      <c r="Y1864" s="14" t="s">
        <v>10248</v>
      </c>
      <c r="Z1864" s="14" t="s">
        <v>10180</v>
      </c>
      <c r="AA1864" s="14" t="s">
        <v>26</v>
      </c>
      <c r="AB1864" s="14" t="s">
        <v>32</v>
      </c>
      <c r="AC1864" s="14" t="s">
        <v>185</v>
      </c>
      <c r="AD1864" s="14" t="s">
        <v>26</v>
      </c>
      <c r="AE1864" s="14" t="s">
        <v>26</v>
      </c>
      <c r="AF1864" s="14" t="s">
        <v>783</v>
      </c>
      <c r="AG1864" s="14" t="s">
        <v>5635</v>
      </c>
      <c r="AH1864" s="14" t="s">
        <v>26</v>
      </c>
    </row>
    <row r="1865" spans="1:34" ht="67.5" x14ac:dyDescent="0.2">
      <c r="A1865" s="14" t="s">
        <v>26</v>
      </c>
      <c r="B1865" s="14" t="s">
        <v>10171</v>
      </c>
      <c r="C1865" s="14" t="s">
        <v>10251</v>
      </c>
      <c r="D1865" s="14" t="s">
        <v>10181</v>
      </c>
      <c r="E1865" s="14" t="s">
        <v>10253</v>
      </c>
      <c r="F1865" s="14" t="s">
        <v>33</v>
      </c>
      <c r="G1865" s="14"/>
      <c r="H1865" s="14"/>
      <c r="I1865" s="14" t="s">
        <v>34</v>
      </c>
      <c r="J1865" s="14" t="s">
        <v>34</v>
      </c>
      <c r="K1865" s="14"/>
      <c r="L1865" s="14"/>
      <c r="M1865" s="14"/>
      <c r="N1865" s="14"/>
      <c r="O1865" s="14"/>
      <c r="P1865" s="14"/>
      <c r="Q1865" s="14"/>
      <c r="R1865" s="14"/>
      <c r="S1865" s="14" t="s">
        <v>10254</v>
      </c>
      <c r="T1865" s="14" t="s">
        <v>784</v>
      </c>
      <c r="U1865" s="17" t="s">
        <v>4814</v>
      </c>
      <c r="V1865" s="18" t="str">
        <f>IF(ISNA(MATCH("*post*",U1865,0)),IF(ISNA(MATCH("*pre*",U1865,0)),IF(ISNUMBER(MATCH($U1865,Applicability!$A$2:$A$7,0)),"Y",IF(ISNUMBER(MATCH($U1865,Applicability!$B$2:$B$7,0)),"N",IF(ISNA(MATCH("*"&amp;Applicability!$C$2&amp;"*",U1865,0)),"","Y"))),""),"")</f>
        <v/>
      </c>
      <c r="Y1865" s="14" t="s">
        <v>10252</v>
      </c>
      <c r="Z1865" s="14" t="s">
        <v>10180</v>
      </c>
      <c r="AA1865" s="14" t="s">
        <v>26</v>
      </c>
      <c r="AB1865" s="14" t="s">
        <v>10222</v>
      </c>
      <c r="AC1865" s="14" t="s">
        <v>35</v>
      </c>
      <c r="AD1865" s="14" t="s">
        <v>26</v>
      </c>
      <c r="AE1865" s="14" t="s">
        <v>4708</v>
      </c>
      <c r="AF1865" s="14" t="s">
        <v>783</v>
      </c>
      <c r="AG1865" s="14" t="s">
        <v>5635</v>
      </c>
      <c r="AH1865" s="14" t="s">
        <v>26</v>
      </c>
    </row>
    <row r="1866" spans="1:34" ht="67.5" hidden="1" x14ac:dyDescent="0.2">
      <c r="A1866" s="14" t="s">
        <v>26</v>
      </c>
      <c r="B1866" s="14" t="s">
        <v>10171</v>
      </c>
      <c r="C1866" s="14" t="s">
        <v>10255</v>
      </c>
      <c r="D1866" s="14" t="s">
        <v>10181</v>
      </c>
      <c r="E1866" s="14" t="s">
        <v>10257</v>
      </c>
      <c r="F1866" s="14" t="s">
        <v>183</v>
      </c>
      <c r="G1866" s="14"/>
      <c r="H1866" s="14"/>
      <c r="I1866" s="14" t="s">
        <v>434</v>
      </c>
      <c r="J1866" s="14" t="s">
        <v>434</v>
      </c>
      <c r="K1866" s="14"/>
      <c r="L1866" s="14"/>
      <c r="M1866" s="14"/>
      <c r="N1866" s="14"/>
      <c r="O1866" s="14"/>
      <c r="P1866" s="14"/>
      <c r="Q1866" s="14"/>
      <c r="R1866" s="14"/>
      <c r="S1866" s="14" t="s">
        <v>10258</v>
      </c>
      <c r="T1866" s="14" t="s">
        <v>9613</v>
      </c>
      <c r="U1866" s="17" t="s">
        <v>4911</v>
      </c>
      <c r="V1866" s="18" t="str">
        <f>IF(ISNA(MATCH("*post*",U1866,0)),IF(ISNA(MATCH("*pre*",U1866,0)),IF(ISNUMBER(MATCH($U1866,Applicability!$A$2:$A$7,0)),"Y",IF(ISNUMBER(MATCH($U1866,Applicability!$B$2:$B$7,0)),"N",IF(ISNA(MATCH("*"&amp;Applicability!$C$2&amp;"*",U1866,0)),"","Y"))),""),"")</f>
        <v>N</v>
      </c>
      <c r="Y1866" s="14" t="s">
        <v>10256</v>
      </c>
      <c r="Z1866" s="14" t="s">
        <v>10180</v>
      </c>
      <c r="AA1866" s="14" t="s">
        <v>26</v>
      </c>
      <c r="AB1866" s="14" t="s">
        <v>32</v>
      </c>
      <c r="AC1866" s="14" t="s">
        <v>185</v>
      </c>
      <c r="AD1866" s="14" t="s">
        <v>26</v>
      </c>
      <c r="AE1866" s="14" t="s">
        <v>26</v>
      </c>
      <c r="AF1866" s="14" t="s">
        <v>783</v>
      </c>
      <c r="AG1866" s="14" t="s">
        <v>5635</v>
      </c>
      <c r="AH1866" s="14" t="s">
        <v>26</v>
      </c>
    </row>
    <row r="1867" spans="1:34" ht="67.5" x14ac:dyDescent="0.2">
      <c r="A1867" s="14" t="s">
        <v>26</v>
      </c>
      <c r="B1867" s="14" t="s">
        <v>10171</v>
      </c>
      <c r="C1867" s="14" t="s">
        <v>10259</v>
      </c>
      <c r="D1867" s="14" t="s">
        <v>10262</v>
      </c>
      <c r="E1867" s="14" t="s">
        <v>10263</v>
      </c>
      <c r="F1867" s="14" t="s">
        <v>33</v>
      </c>
      <c r="G1867" s="14"/>
      <c r="H1867" s="14"/>
      <c r="I1867" s="14" t="s">
        <v>73</v>
      </c>
      <c r="J1867" s="14" t="s">
        <v>73</v>
      </c>
      <c r="K1867" s="14"/>
      <c r="L1867" s="14"/>
      <c r="M1867" s="14"/>
      <c r="N1867" s="14"/>
      <c r="O1867" s="14"/>
      <c r="P1867" s="14"/>
      <c r="Q1867" s="14"/>
      <c r="R1867" s="14"/>
      <c r="S1867" s="14" t="s">
        <v>10264</v>
      </c>
      <c r="T1867" s="14" t="s">
        <v>237</v>
      </c>
      <c r="U1867" s="17" t="s">
        <v>4814</v>
      </c>
      <c r="V1867" s="18" t="str">
        <f>IF(ISNA(MATCH("*post*",U1867,0)),IF(ISNA(MATCH("*pre*",U1867,0)),IF(ISNUMBER(MATCH($U1867,Applicability!$A$2:$A$7,0)),"Y",IF(ISNUMBER(MATCH($U1867,Applicability!$B$2:$B$7,0)),"N",IF(ISNA(MATCH("*"&amp;Applicability!$C$2&amp;"*",U1867,0)),"","Y"))),""),"")</f>
        <v/>
      </c>
      <c r="Y1867" s="14" t="s">
        <v>10260</v>
      </c>
      <c r="Z1867" s="14" t="s">
        <v>10261</v>
      </c>
      <c r="AA1867" s="14" t="s">
        <v>26</v>
      </c>
      <c r="AB1867" s="14" t="s">
        <v>10222</v>
      </c>
      <c r="AC1867" s="14" t="s">
        <v>35</v>
      </c>
      <c r="AD1867" s="14" t="s">
        <v>26</v>
      </c>
      <c r="AE1867" s="14" t="s">
        <v>4708</v>
      </c>
      <c r="AF1867" s="14" t="s">
        <v>37</v>
      </c>
      <c r="AG1867" s="14" t="s">
        <v>84</v>
      </c>
      <c r="AH1867" s="14" t="s">
        <v>26</v>
      </c>
    </row>
    <row r="1868" spans="1:34" ht="67.5" hidden="1" x14ac:dyDescent="0.2">
      <c r="A1868" s="14" t="s">
        <v>26</v>
      </c>
      <c r="B1868" s="14" t="s">
        <v>10171</v>
      </c>
      <c r="C1868" s="14" t="s">
        <v>10265</v>
      </c>
      <c r="D1868" s="14" t="s">
        <v>10262</v>
      </c>
      <c r="E1868" s="14" t="s">
        <v>10267</v>
      </c>
      <c r="F1868" s="14" t="s">
        <v>183</v>
      </c>
      <c r="G1868" s="14"/>
      <c r="H1868" s="14"/>
      <c r="I1868" s="14" t="s">
        <v>434</v>
      </c>
      <c r="J1868" s="14" t="s">
        <v>434</v>
      </c>
      <c r="K1868" s="14"/>
      <c r="L1868" s="14"/>
      <c r="M1868" s="14"/>
      <c r="N1868" s="14"/>
      <c r="O1868" s="14"/>
      <c r="P1868" s="14"/>
      <c r="Q1868" s="14"/>
      <c r="R1868" s="14"/>
      <c r="S1868" s="14" t="s">
        <v>10268</v>
      </c>
      <c r="T1868" s="14" t="s">
        <v>237</v>
      </c>
      <c r="U1868" s="17" t="s">
        <v>4911</v>
      </c>
      <c r="V1868" s="18" t="str">
        <f>IF(ISNA(MATCH("*post*",U1868,0)),IF(ISNA(MATCH("*pre*",U1868,0)),IF(ISNUMBER(MATCH($U1868,Applicability!$A$2:$A$7,0)),"Y",IF(ISNUMBER(MATCH($U1868,Applicability!$B$2:$B$7,0)),"N",IF(ISNA(MATCH("*"&amp;Applicability!$C$2&amp;"*",U1868,0)),"","Y"))),""),"")</f>
        <v>N</v>
      </c>
      <c r="Y1868" s="14" t="s">
        <v>10266</v>
      </c>
      <c r="Z1868" s="14" t="s">
        <v>10261</v>
      </c>
      <c r="AA1868" s="14" t="s">
        <v>26</v>
      </c>
      <c r="AB1868" s="14" t="s">
        <v>32</v>
      </c>
      <c r="AC1868" s="14" t="s">
        <v>185</v>
      </c>
      <c r="AD1868" s="14" t="s">
        <v>26</v>
      </c>
      <c r="AE1868" s="14" t="s">
        <v>26</v>
      </c>
      <c r="AF1868" s="14" t="s">
        <v>37</v>
      </c>
      <c r="AG1868" s="14" t="s">
        <v>84</v>
      </c>
      <c r="AH1868" s="14" t="s">
        <v>26</v>
      </c>
    </row>
    <row r="1869" spans="1:34" ht="81" hidden="1" x14ac:dyDescent="0.2">
      <c r="A1869" s="14" t="s">
        <v>26</v>
      </c>
      <c r="B1869" s="14" t="s">
        <v>10171</v>
      </c>
      <c r="C1869" s="14" t="s">
        <v>10269</v>
      </c>
      <c r="D1869" s="14" t="s">
        <v>10262</v>
      </c>
      <c r="E1869" s="14" t="s">
        <v>10271</v>
      </c>
      <c r="F1869" s="14" t="s">
        <v>183</v>
      </c>
      <c r="G1869" s="14"/>
      <c r="H1869" s="14"/>
      <c r="I1869" s="14" t="s">
        <v>434</v>
      </c>
      <c r="J1869" s="14" t="s">
        <v>434</v>
      </c>
      <c r="K1869" s="14"/>
      <c r="L1869" s="14"/>
      <c r="M1869" s="14"/>
      <c r="N1869" s="14"/>
      <c r="O1869" s="14"/>
      <c r="P1869" s="14"/>
      <c r="Q1869" s="14"/>
      <c r="R1869" s="14"/>
      <c r="S1869" s="14" t="s">
        <v>10272</v>
      </c>
      <c r="T1869" s="14" t="s">
        <v>237</v>
      </c>
      <c r="U1869" s="17" t="s">
        <v>4911</v>
      </c>
      <c r="V1869" s="18" t="str">
        <f>IF(ISNA(MATCH("*post*",U1869,0)),IF(ISNA(MATCH("*pre*",U1869,0)),IF(ISNUMBER(MATCH($U1869,Applicability!$A$2:$A$7,0)),"Y",IF(ISNUMBER(MATCH($U1869,Applicability!$B$2:$B$7,0)),"N",IF(ISNA(MATCH("*"&amp;Applicability!$C$2&amp;"*",U1869,0)),"","Y"))),""),"")</f>
        <v>N</v>
      </c>
      <c r="Y1869" s="14" t="s">
        <v>10270</v>
      </c>
      <c r="Z1869" s="14" t="s">
        <v>10261</v>
      </c>
      <c r="AA1869" s="14" t="s">
        <v>26</v>
      </c>
      <c r="AB1869" s="14" t="s">
        <v>32</v>
      </c>
      <c r="AC1869" s="14" t="s">
        <v>185</v>
      </c>
      <c r="AD1869" s="14" t="s">
        <v>26</v>
      </c>
      <c r="AE1869" s="14" t="s">
        <v>26</v>
      </c>
      <c r="AF1869" s="14" t="s">
        <v>37</v>
      </c>
      <c r="AG1869" s="14" t="s">
        <v>84</v>
      </c>
      <c r="AH1869" s="14" t="s">
        <v>26</v>
      </c>
    </row>
    <row r="1870" spans="1:34" ht="67.5" x14ac:dyDescent="0.2">
      <c r="A1870" s="14" t="s">
        <v>26</v>
      </c>
      <c r="B1870" s="14" t="s">
        <v>10171</v>
      </c>
      <c r="C1870" s="14" t="s">
        <v>10273</v>
      </c>
      <c r="D1870" s="14" t="s">
        <v>10262</v>
      </c>
      <c r="E1870" s="14" t="s">
        <v>10275</v>
      </c>
      <c r="F1870" s="14" t="s">
        <v>33</v>
      </c>
      <c r="G1870" s="14"/>
      <c r="H1870" s="14"/>
      <c r="I1870" s="14" t="s">
        <v>73</v>
      </c>
      <c r="J1870" s="14" t="s">
        <v>73</v>
      </c>
      <c r="K1870" s="14"/>
      <c r="L1870" s="14"/>
      <c r="M1870" s="14"/>
      <c r="N1870" s="14"/>
      <c r="O1870" s="14"/>
      <c r="P1870" s="14"/>
      <c r="Q1870" s="14"/>
      <c r="R1870" s="14"/>
      <c r="S1870" s="14" t="s">
        <v>10276</v>
      </c>
      <c r="T1870" s="14" t="s">
        <v>237</v>
      </c>
      <c r="U1870" s="17" t="s">
        <v>4814</v>
      </c>
      <c r="V1870" s="18" t="str">
        <f>IF(ISNA(MATCH("*post*",U1870,0)),IF(ISNA(MATCH("*pre*",U1870,0)),IF(ISNUMBER(MATCH($U1870,Applicability!$A$2:$A$7,0)),"Y",IF(ISNUMBER(MATCH($U1870,Applicability!$B$2:$B$7,0)),"N",IF(ISNA(MATCH("*"&amp;Applicability!$C$2&amp;"*",U1870,0)),"","Y"))),""),"")</f>
        <v/>
      </c>
      <c r="Y1870" s="14" t="s">
        <v>10274</v>
      </c>
      <c r="Z1870" s="14" t="s">
        <v>10261</v>
      </c>
      <c r="AA1870" s="14" t="s">
        <v>26</v>
      </c>
      <c r="AB1870" s="14" t="s">
        <v>32</v>
      </c>
      <c r="AC1870" s="14" t="s">
        <v>35</v>
      </c>
      <c r="AD1870" s="14" t="s">
        <v>26</v>
      </c>
      <c r="AE1870" s="14" t="s">
        <v>4708</v>
      </c>
      <c r="AF1870" s="14" t="s">
        <v>37</v>
      </c>
      <c r="AG1870" s="14" t="s">
        <v>84</v>
      </c>
      <c r="AH1870" s="14" t="s">
        <v>26</v>
      </c>
    </row>
    <row r="1871" spans="1:34" ht="40.5" hidden="1" x14ac:dyDescent="0.2">
      <c r="A1871" s="14" t="s">
        <v>26</v>
      </c>
      <c r="B1871" s="14" t="s">
        <v>10171</v>
      </c>
      <c r="C1871" s="14" t="s">
        <v>10277</v>
      </c>
      <c r="D1871" s="14" t="s">
        <v>4903</v>
      </c>
      <c r="E1871" s="14" t="s">
        <v>10280</v>
      </c>
      <c r="F1871" s="14" t="s">
        <v>33</v>
      </c>
      <c r="G1871" s="14"/>
      <c r="H1871" s="14"/>
      <c r="I1871" s="14" t="s">
        <v>73</v>
      </c>
      <c r="J1871" s="14" t="s">
        <v>73</v>
      </c>
      <c r="K1871" s="14"/>
      <c r="L1871" s="14"/>
      <c r="M1871" s="14"/>
      <c r="N1871" s="14"/>
      <c r="O1871" s="14"/>
      <c r="P1871" s="14"/>
      <c r="Q1871" s="14"/>
      <c r="R1871" s="14"/>
      <c r="S1871" s="14" t="s">
        <v>10281</v>
      </c>
      <c r="T1871" s="14" t="s">
        <v>237</v>
      </c>
      <c r="U1871" s="17" t="s">
        <v>4718</v>
      </c>
      <c r="V1871" s="18" t="str">
        <f>IF(ISNA(MATCH("*post*",U1871,0)),IF(ISNA(MATCH("*pre*",U1871,0)),IF(ISNUMBER(MATCH($U1871,Applicability!$A$2:$A$7,0)),"Y",IF(ISNUMBER(MATCH($U1871,Applicability!$B$2:$B$7,0)),"N",IF(ISNA(MATCH("*"&amp;Applicability!$C$2&amp;"*",U1871,0)),"","Y"))),""),"")</f>
        <v>N</v>
      </c>
      <c r="Y1871" s="14" t="s">
        <v>10278</v>
      </c>
      <c r="Z1871" s="14" t="s">
        <v>26</v>
      </c>
      <c r="AA1871" s="14" t="s">
        <v>10279</v>
      </c>
      <c r="AB1871" s="14" t="s">
        <v>10222</v>
      </c>
      <c r="AC1871" s="14" t="s">
        <v>35</v>
      </c>
      <c r="AD1871" s="14" t="s">
        <v>26</v>
      </c>
      <c r="AE1871" s="14" t="s">
        <v>4708</v>
      </c>
      <c r="AF1871" s="14" t="s">
        <v>37</v>
      </c>
      <c r="AG1871" s="14" t="s">
        <v>26</v>
      </c>
      <c r="AH1871" s="14" t="s">
        <v>4649</v>
      </c>
    </row>
    <row r="1872" spans="1:34" ht="40.5" hidden="1" x14ac:dyDescent="0.2">
      <c r="A1872" s="14" t="s">
        <v>26</v>
      </c>
      <c r="B1872" s="14" t="s">
        <v>10171</v>
      </c>
      <c r="C1872" s="14" t="s">
        <v>10282</v>
      </c>
      <c r="D1872" s="14" t="s">
        <v>4903</v>
      </c>
      <c r="E1872" s="14" t="s">
        <v>10280</v>
      </c>
      <c r="F1872" s="14" t="s">
        <v>33</v>
      </c>
      <c r="G1872" s="14"/>
      <c r="H1872" s="14"/>
      <c r="I1872" s="14" t="s">
        <v>73</v>
      </c>
      <c r="J1872" s="14" t="s">
        <v>73</v>
      </c>
      <c r="K1872" s="14"/>
      <c r="L1872" s="14"/>
      <c r="M1872" s="14"/>
      <c r="N1872" s="14"/>
      <c r="O1872" s="14"/>
      <c r="P1872" s="14"/>
      <c r="Q1872" s="14"/>
      <c r="R1872" s="14"/>
      <c r="S1872" s="14" t="s">
        <v>10284</v>
      </c>
      <c r="T1872" s="14" t="s">
        <v>237</v>
      </c>
      <c r="U1872" s="17" t="s">
        <v>4723</v>
      </c>
      <c r="V1872" s="18" t="str">
        <f>IF(ISNA(MATCH("*post*",U1872,0)),IF(ISNA(MATCH("*pre*",U1872,0)),IF(ISNUMBER(MATCH($U1872,Applicability!$A$2:$A$7,0)),"Y",IF(ISNUMBER(MATCH($U1872,Applicability!$B$2:$B$7,0)),"N",IF(ISNA(MATCH("*"&amp;Applicability!$C$2&amp;"*",U1872,0)),"","Y"))),""),"")</f>
        <v>Y</v>
      </c>
      <c r="Y1872" s="14" t="s">
        <v>10283</v>
      </c>
      <c r="Z1872" s="14" t="s">
        <v>26</v>
      </c>
      <c r="AA1872" s="14" t="s">
        <v>10279</v>
      </c>
      <c r="AB1872" s="14" t="s">
        <v>10222</v>
      </c>
      <c r="AC1872" s="14" t="s">
        <v>35</v>
      </c>
      <c r="AD1872" s="14" t="s">
        <v>26</v>
      </c>
      <c r="AE1872" s="14" t="s">
        <v>4708</v>
      </c>
      <c r="AF1872" s="14" t="s">
        <v>37</v>
      </c>
      <c r="AG1872" s="14" t="s">
        <v>26</v>
      </c>
      <c r="AH1872" s="14" t="s">
        <v>4649</v>
      </c>
    </row>
    <row r="1873" spans="1:34" ht="40.5" hidden="1" x14ac:dyDescent="0.2">
      <c r="A1873" s="14" t="s">
        <v>26</v>
      </c>
      <c r="B1873" s="14" t="s">
        <v>10171</v>
      </c>
      <c r="C1873" s="14" t="s">
        <v>10285</v>
      </c>
      <c r="D1873" s="14" t="s">
        <v>4903</v>
      </c>
      <c r="E1873" s="14" t="s">
        <v>10280</v>
      </c>
      <c r="F1873" s="14" t="s">
        <v>33</v>
      </c>
      <c r="G1873" s="14"/>
      <c r="H1873" s="14"/>
      <c r="I1873" s="14" t="s">
        <v>73</v>
      </c>
      <c r="J1873" s="14" t="s">
        <v>73</v>
      </c>
      <c r="K1873" s="14"/>
      <c r="L1873" s="14"/>
      <c r="M1873" s="14"/>
      <c r="N1873" s="14"/>
      <c r="O1873" s="14"/>
      <c r="P1873" s="14"/>
      <c r="Q1873" s="14"/>
      <c r="R1873" s="14"/>
      <c r="S1873" s="14" t="s">
        <v>10287</v>
      </c>
      <c r="T1873" s="14" t="s">
        <v>237</v>
      </c>
      <c r="U1873" s="17" t="s">
        <v>4911</v>
      </c>
      <c r="V1873" s="18" t="str">
        <f>IF(ISNA(MATCH("*post*",U1873,0)),IF(ISNA(MATCH("*pre*",U1873,0)),IF(ISNUMBER(MATCH($U1873,Applicability!$A$2:$A$7,0)),"Y",IF(ISNUMBER(MATCH($U1873,Applicability!$B$2:$B$7,0)),"N",IF(ISNA(MATCH("*"&amp;Applicability!$C$2&amp;"*",U1873,0)),"","Y"))),""),"")</f>
        <v>N</v>
      </c>
      <c r="Y1873" s="14" t="s">
        <v>10286</v>
      </c>
      <c r="Z1873" s="14" t="s">
        <v>26</v>
      </c>
      <c r="AA1873" s="14" t="s">
        <v>10279</v>
      </c>
      <c r="AB1873" s="14" t="s">
        <v>10222</v>
      </c>
      <c r="AC1873" s="14" t="s">
        <v>35</v>
      </c>
      <c r="AD1873" s="14" t="s">
        <v>26</v>
      </c>
      <c r="AE1873" s="14" t="s">
        <v>4708</v>
      </c>
      <c r="AF1873" s="14" t="s">
        <v>37</v>
      </c>
      <c r="AG1873" s="14" t="s">
        <v>26</v>
      </c>
      <c r="AH1873" s="14" t="s">
        <v>4649</v>
      </c>
    </row>
    <row r="1874" spans="1:34" ht="67.5" hidden="1" x14ac:dyDescent="0.2">
      <c r="A1874" s="14" t="s">
        <v>26</v>
      </c>
      <c r="B1874" s="14" t="s">
        <v>10171</v>
      </c>
      <c r="C1874" s="14" t="s">
        <v>10288</v>
      </c>
      <c r="D1874" s="14" t="s">
        <v>4903</v>
      </c>
      <c r="E1874" s="14" t="s">
        <v>10291</v>
      </c>
      <c r="F1874" s="14" t="s">
        <v>33</v>
      </c>
      <c r="G1874" s="14"/>
      <c r="H1874" s="14"/>
      <c r="I1874" s="14" t="s">
        <v>10292</v>
      </c>
      <c r="J1874" s="14" t="s">
        <v>10292</v>
      </c>
      <c r="K1874" s="14"/>
      <c r="L1874" s="14"/>
      <c r="M1874" s="14"/>
      <c r="N1874" s="14"/>
      <c r="O1874" s="14"/>
      <c r="P1874" s="14"/>
      <c r="Q1874" s="14"/>
      <c r="R1874" s="14"/>
      <c r="S1874" s="14" t="s">
        <v>10293</v>
      </c>
      <c r="T1874" s="14" t="s">
        <v>38</v>
      </c>
      <c r="U1874" s="17" t="s">
        <v>4911</v>
      </c>
      <c r="V1874" s="18" t="str">
        <f>IF(ISNA(MATCH("*post*",U1874,0)),IF(ISNA(MATCH("*pre*",U1874,0)),IF(ISNUMBER(MATCH($U1874,Applicability!$A$2:$A$7,0)),"Y",IF(ISNUMBER(MATCH($U1874,Applicability!$B$2:$B$7,0)),"N",IF(ISNA(MATCH("*"&amp;Applicability!$C$2&amp;"*",U1874,0)),"","Y"))),""),"")</f>
        <v>N</v>
      </c>
      <c r="Y1874" s="14" t="s">
        <v>10289</v>
      </c>
      <c r="Z1874" s="14" t="s">
        <v>10290</v>
      </c>
      <c r="AA1874" s="14" t="s">
        <v>26</v>
      </c>
      <c r="AB1874" s="14" t="s">
        <v>10222</v>
      </c>
      <c r="AC1874" s="14" t="s">
        <v>191</v>
      </c>
      <c r="AD1874" s="14" t="s">
        <v>26</v>
      </c>
      <c r="AE1874" s="14" t="s">
        <v>26</v>
      </c>
      <c r="AF1874" s="14" t="s">
        <v>37</v>
      </c>
      <c r="AG1874" s="14" t="s">
        <v>84</v>
      </c>
      <c r="AH1874" s="14" t="s">
        <v>26</v>
      </c>
    </row>
    <row r="1875" spans="1:34" ht="135" x14ac:dyDescent="0.2">
      <c r="A1875" s="14" t="s">
        <v>26</v>
      </c>
      <c r="B1875" s="14" t="s">
        <v>10171</v>
      </c>
      <c r="C1875" s="14" t="s">
        <v>10294</v>
      </c>
      <c r="D1875" s="14" t="s">
        <v>4903</v>
      </c>
      <c r="E1875" s="14" t="s">
        <v>10297</v>
      </c>
      <c r="F1875" s="14" t="s">
        <v>163</v>
      </c>
      <c r="G1875" s="14"/>
      <c r="H1875" s="14"/>
      <c r="I1875" s="14" t="s">
        <v>10298</v>
      </c>
      <c r="J1875" s="14" t="s">
        <v>10298</v>
      </c>
      <c r="K1875" s="14"/>
      <c r="L1875" s="14"/>
      <c r="M1875" s="14"/>
      <c r="N1875" s="14"/>
      <c r="O1875" s="14"/>
      <c r="P1875" s="14"/>
      <c r="Q1875" s="14"/>
      <c r="R1875" s="14"/>
      <c r="S1875" s="14" t="s">
        <v>10299</v>
      </c>
      <c r="T1875" s="14" t="s">
        <v>237</v>
      </c>
      <c r="U1875" s="17" t="s">
        <v>10300</v>
      </c>
      <c r="V1875" s="18" t="str">
        <f>IF(ISNA(MATCH("*post*",U1875,0)),IF(ISNA(MATCH("*pre*",U1875,0)),IF(ISNUMBER(MATCH($U1875,Applicability!$A$2:$A$7,0)),"Y",IF(ISNUMBER(MATCH($U1875,Applicability!$B$2:$B$7,0)),"N",IF(ISNA(MATCH("*"&amp;Applicability!$C$2&amp;"*",U1875,0)),"","Y"))),""),"")</f>
        <v/>
      </c>
      <c r="Y1875" s="14" t="s">
        <v>10295</v>
      </c>
      <c r="Z1875" s="14" t="s">
        <v>26</v>
      </c>
      <c r="AA1875" s="14" t="s">
        <v>10296</v>
      </c>
      <c r="AB1875" s="14" t="s">
        <v>162</v>
      </c>
      <c r="AC1875" s="14" t="s">
        <v>191</v>
      </c>
      <c r="AD1875" s="14" t="s">
        <v>26</v>
      </c>
      <c r="AE1875" s="14" t="s">
        <v>26</v>
      </c>
      <c r="AF1875" s="14" t="s">
        <v>37</v>
      </c>
      <c r="AG1875" s="14" t="s">
        <v>26</v>
      </c>
      <c r="AH1875" s="14" t="s">
        <v>4649</v>
      </c>
    </row>
    <row r="1876" spans="1:34" ht="94.5" hidden="1" x14ac:dyDescent="0.2">
      <c r="A1876" s="14" t="s">
        <v>26</v>
      </c>
      <c r="B1876" s="14" t="s">
        <v>10171</v>
      </c>
      <c r="C1876" s="14" t="s">
        <v>10301</v>
      </c>
      <c r="D1876" s="14" t="s">
        <v>4903</v>
      </c>
      <c r="E1876" s="14" t="s">
        <v>10303</v>
      </c>
      <c r="F1876" s="14" t="s">
        <v>33</v>
      </c>
      <c r="G1876" s="14"/>
      <c r="H1876" s="14"/>
      <c r="I1876" s="14" t="s">
        <v>10304</v>
      </c>
      <c r="J1876" s="14" t="s">
        <v>10304</v>
      </c>
      <c r="K1876" s="14"/>
      <c r="L1876" s="14"/>
      <c r="M1876" s="14"/>
      <c r="N1876" s="14"/>
      <c r="O1876" s="14"/>
      <c r="P1876" s="14"/>
      <c r="Q1876" s="14"/>
      <c r="R1876" s="14"/>
      <c r="S1876" s="14" t="s">
        <v>10305</v>
      </c>
      <c r="T1876" s="14" t="s">
        <v>62</v>
      </c>
      <c r="U1876" s="17" t="s">
        <v>4723</v>
      </c>
      <c r="V1876" s="18" t="str">
        <f>IF(ISNA(MATCH("*post*",U1876,0)),IF(ISNA(MATCH("*pre*",U1876,0)),IF(ISNUMBER(MATCH($U1876,Applicability!$A$2:$A$7,0)),"Y",IF(ISNUMBER(MATCH($U1876,Applicability!$B$2:$B$7,0)),"N",IF(ISNA(MATCH("*"&amp;Applicability!$C$2&amp;"*",U1876,0)),"","Y"))),""),"")</f>
        <v>Y</v>
      </c>
      <c r="Y1876" s="14" t="s">
        <v>10302</v>
      </c>
      <c r="Z1876" s="14" t="s">
        <v>10290</v>
      </c>
      <c r="AA1876" s="14" t="s">
        <v>26</v>
      </c>
      <c r="AB1876" s="14" t="s">
        <v>10222</v>
      </c>
      <c r="AC1876" s="14" t="s">
        <v>191</v>
      </c>
      <c r="AD1876" s="14" t="s">
        <v>26</v>
      </c>
      <c r="AE1876" s="14" t="s">
        <v>26</v>
      </c>
      <c r="AF1876" s="14" t="s">
        <v>37</v>
      </c>
      <c r="AG1876" s="14" t="s">
        <v>84</v>
      </c>
      <c r="AH1876" s="14" t="s">
        <v>26</v>
      </c>
    </row>
    <row r="1877" spans="1:34" ht="67.5" x14ac:dyDescent="0.2">
      <c r="A1877" s="14" t="s">
        <v>26</v>
      </c>
      <c r="B1877" s="14" t="s">
        <v>10171</v>
      </c>
      <c r="C1877" s="14" t="s">
        <v>10306</v>
      </c>
      <c r="D1877" s="14" t="s">
        <v>4903</v>
      </c>
      <c r="E1877" s="14" t="s">
        <v>10308</v>
      </c>
      <c r="F1877" s="14" t="s">
        <v>163</v>
      </c>
      <c r="G1877" s="14"/>
      <c r="H1877" s="14"/>
      <c r="I1877" s="14"/>
      <c r="J1877" s="14"/>
      <c r="K1877" s="14"/>
      <c r="L1877" s="14"/>
      <c r="M1877" s="14" t="s">
        <v>10309</v>
      </c>
      <c r="N1877" s="14" t="s">
        <v>10309</v>
      </c>
      <c r="O1877" s="14"/>
      <c r="P1877" s="14"/>
      <c r="Q1877" s="14" t="s">
        <v>10310</v>
      </c>
      <c r="R1877" s="14" t="s">
        <v>10310</v>
      </c>
      <c r="S1877" s="14" t="s">
        <v>10311</v>
      </c>
      <c r="T1877" s="14" t="s">
        <v>62</v>
      </c>
      <c r="U1877" s="17" t="s">
        <v>10509</v>
      </c>
      <c r="V1877" s="18" t="str">
        <f>IF(ISNA(MATCH("*post*",U1877,0)),IF(ISNA(MATCH("*pre*",U1877,0)),IF(ISNUMBER(MATCH($U1877,Applicability!$A$2:$A$7,0)),"Y",IF(ISNUMBER(MATCH($U1877,Applicability!$B$2:$B$7,0)),"N",IF(ISNA(MATCH("*"&amp;Applicability!$C$2&amp;"*",U1877,0)),"","Y"))),""),"")</f>
        <v/>
      </c>
      <c r="Y1877" s="14" t="s">
        <v>10307</v>
      </c>
      <c r="Z1877" s="14" t="s">
        <v>26</v>
      </c>
      <c r="AA1877" s="14" t="s">
        <v>10296</v>
      </c>
      <c r="AB1877" s="14" t="s">
        <v>162</v>
      </c>
      <c r="AC1877" s="14" t="s">
        <v>191</v>
      </c>
      <c r="AD1877" s="14" t="s">
        <v>26</v>
      </c>
      <c r="AE1877" s="14" t="s">
        <v>26</v>
      </c>
      <c r="AF1877" s="14" t="s">
        <v>37</v>
      </c>
      <c r="AG1877" s="14" t="s">
        <v>26</v>
      </c>
      <c r="AH1877" s="14" t="s">
        <v>4649</v>
      </c>
    </row>
    <row r="1878" spans="1:34" ht="67.5" x14ac:dyDescent="0.2">
      <c r="A1878" s="14" t="s">
        <v>26</v>
      </c>
      <c r="B1878" s="14" t="s">
        <v>10171</v>
      </c>
      <c r="C1878" s="14" t="s">
        <v>10312</v>
      </c>
      <c r="D1878" s="14" t="s">
        <v>4903</v>
      </c>
      <c r="E1878" s="14" t="s">
        <v>10308</v>
      </c>
      <c r="F1878" s="14" t="s">
        <v>163</v>
      </c>
      <c r="G1878" s="14"/>
      <c r="H1878" s="14"/>
      <c r="I1878" s="14" t="s">
        <v>10310</v>
      </c>
      <c r="J1878" s="14" t="s">
        <v>10310</v>
      </c>
      <c r="K1878" s="14"/>
      <c r="L1878" s="14"/>
      <c r="M1878" s="14"/>
      <c r="N1878" s="14"/>
      <c r="O1878" s="14"/>
      <c r="P1878" s="14"/>
      <c r="Q1878" s="14"/>
      <c r="R1878" s="14"/>
      <c r="S1878" s="14" t="s">
        <v>10311</v>
      </c>
      <c r="T1878" s="14" t="s">
        <v>62</v>
      </c>
      <c r="U1878" s="17" t="s">
        <v>4776</v>
      </c>
      <c r="V1878" s="18" t="str">
        <f>IF(ISNA(MATCH("*post*",U1878,0)),IF(ISNA(MATCH("*pre*",U1878,0)),IF(ISNUMBER(MATCH($U1878,Applicability!$A$2:$A$7,0)),"Y",IF(ISNUMBER(MATCH($U1878,Applicability!$B$2:$B$7,0)),"N",IF(ISNA(MATCH("*"&amp;Applicability!$C$2&amp;"*",U1878,0)),"","Y"))),""),"")</f>
        <v/>
      </c>
      <c r="Y1878" s="14" t="s">
        <v>10313</v>
      </c>
      <c r="Z1878" s="14" t="s">
        <v>26</v>
      </c>
      <c r="AA1878" s="14" t="s">
        <v>10279</v>
      </c>
      <c r="AB1878" s="14" t="s">
        <v>162</v>
      </c>
      <c r="AC1878" s="14" t="s">
        <v>191</v>
      </c>
      <c r="AD1878" s="14" t="s">
        <v>26</v>
      </c>
      <c r="AE1878" s="14" t="s">
        <v>26</v>
      </c>
      <c r="AF1878" s="14" t="s">
        <v>37</v>
      </c>
      <c r="AG1878" s="14" t="s">
        <v>26</v>
      </c>
      <c r="AH1878" s="14" t="s">
        <v>4649</v>
      </c>
    </row>
    <row r="1879" spans="1:34" ht="67.5" hidden="1" x14ac:dyDescent="0.2">
      <c r="A1879" s="14" t="s">
        <v>26</v>
      </c>
      <c r="B1879" s="14" t="s">
        <v>10171</v>
      </c>
      <c r="C1879" s="14" t="s">
        <v>10314</v>
      </c>
      <c r="D1879" s="14" t="s">
        <v>4903</v>
      </c>
      <c r="E1879" s="14" t="s">
        <v>10316</v>
      </c>
      <c r="F1879" s="14" t="s">
        <v>163</v>
      </c>
      <c r="G1879" s="14"/>
      <c r="H1879" s="14"/>
      <c r="I1879" s="14" t="s">
        <v>10317</v>
      </c>
      <c r="J1879" s="14" t="s">
        <v>10317</v>
      </c>
      <c r="K1879" s="14"/>
      <c r="L1879" s="14"/>
      <c r="M1879" s="14"/>
      <c r="N1879" s="14"/>
      <c r="O1879" s="14"/>
      <c r="P1879" s="14"/>
      <c r="Q1879" s="14"/>
      <c r="R1879" s="14"/>
      <c r="S1879" s="14" t="s">
        <v>10318</v>
      </c>
      <c r="T1879" s="14" t="s">
        <v>62</v>
      </c>
      <c r="U1879" s="17" t="s">
        <v>4718</v>
      </c>
      <c r="V1879" s="18" t="str">
        <f>IF(ISNA(MATCH("*post*",U1879,0)),IF(ISNA(MATCH("*pre*",U1879,0)),IF(ISNUMBER(MATCH($U1879,Applicability!$A$2:$A$7,0)),"Y",IF(ISNUMBER(MATCH($U1879,Applicability!$B$2:$B$7,0)),"N",IF(ISNA(MATCH("*"&amp;Applicability!$C$2&amp;"*",U1879,0)),"","Y"))),""),"")</f>
        <v>N</v>
      </c>
      <c r="Y1879" s="14" t="s">
        <v>10315</v>
      </c>
      <c r="Z1879" s="14" t="s">
        <v>26</v>
      </c>
      <c r="AA1879" s="14" t="s">
        <v>10296</v>
      </c>
      <c r="AB1879" s="14" t="s">
        <v>162</v>
      </c>
      <c r="AC1879" s="14" t="s">
        <v>191</v>
      </c>
      <c r="AD1879" s="14" t="s">
        <v>26</v>
      </c>
      <c r="AE1879" s="14" t="s">
        <v>26</v>
      </c>
      <c r="AF1879" s="14" t="s">
        <v>37</v>
      </c>
      <c r="AG1879" s="14" t="s">
        <v>26</v>
      </c>
      <c r="AH1879" s="14" t="s">
        <v>4649</v>
      </c>
    </row>
    <row r="1880" spans="1:34" ht="108" hidden="1" x14ac:dyDescent="0.2">
      <c r="A1880" s="14" t="s">
        <v>26</v>
      </c>
      <c r="B1880" s="14" t="s">
        <v>10171</v>
      </c>
      <c r="C1880" s="14" t="s">
        <v>10319</v>
      </c>
      <c r="D1880" s="14" t="s">
        <v>4903</v>
      </c>
      <c r="E1880" s="14" t="s">
        <v>10321</v>
      </c>
      <c r="F1880" s="14" t="s">
        <v>163</v>
      </c>
      <c r="G1880" s="14"/>
      <c r="H1880" s="14"/>
      <c r="I1880" s="14" t="s">
        <v>10292</v>
      </c>
      <c r="J1880" s="14" t="s">
        <v>10292</v>
      </c>
      <c r="K1880" s="14"/>
      <c r="L1880" s="14"/>
      <c r="M1880" s="14"/>
      <c r="N1880" s="14"/>
      <c r="O1880" s="14"/>
      <c r="P1880" s="14"/>
      <c r="Q1880" s="14"/>
      <c r="R1880" s="14"/>
      <c r="S1880" s="14" t="s">
        <v>10322</v>
      </c>
      <c r="T1880" s="14" t="s">
        <v>10323</v>
      </c>
      <c r="U1880" s="17" t="s">
        <v>4911</v>
      </c>
      <c r="V1880" s="18" t="str">
        <f>IF(ISNA(MATCH("*post*",U1880,0)),IF(ISNA(MATCH("*pre*",U1880,0)),IF(ISNUMBER(MATCH($U1880,Applicability!$A$2:$A$7,0)),"Y",IF(ISNUMBER(MATCH($U1880,Applicability!$B$2:$B$7,0)),"N",IF(ISNA(MATCH("*"&amp;Applicability!$C$2&amp;"*",U1880,0)),"","Y"))),""),"")</f>
        <v>N</v>
      </c>
      <c r="Y1880" s="14" t="s">
        <v>10320</v>
      </c>
      <c r="Z1880" s="14" t="s">
        <v>4889</v>
      </c>
      <c r="AA1880" s="14" t="s">
        <v>26</v>
      </c>
      <c r="AB1880" s="14" t="s">
        <v>162</v>
      </c>
      <c r="AC1880" s="14" t="s">
        <v>191</v>
      </c>
      <c r="AD1880" s="14" t="s">
        <v>26</v>
      </c>
      <c r="AE1880" s="14" t="s">
        <v>26</v>
      </c>
      <c r="AF1880" s="14" t="s">
        <v>37</v>
      </c>
      <c r="AG1880" s="14" t="s">
        <v>38</v>
      </c>
      <c r="AH1880" s="14" t="s">
        <v>26</v>
      </c>
    </row>
    <row r="1881" spans="1:34" ht="54" x14ac:dyDescent="0.2">
      <c r="A1881" s="14" t="s">
        <v>70</v>
      </c>
      <c r="B1881" s="14" t="s">
        <v>10171</v>
      </c>
      <c r="C1881" s="14" t="s">
        <v>10324</v>
      </c>
      <c r="D1881" s="14" t="s">
        <v>4903</v>
      </c>
      <c r="E1881" s="14" t="s">
        <v>10326</v>
      </c>
      <c r="F1881" s="14" t="s">
        <v>33</v>
      </c>
      <c r="G1881" s="14"/>
      <c r="H1881" s="14"/>
      <c r="I1881" s="14" t="s">
        <v>10142</v>
      </c>
      <c r="J1881" s="14" t="s">
        <v>10142</v>
      </c>
      <c r="K1881" s="14"/>
      <c r="L1881" s="14"/>
      <c r="M1881" s="14"/>
      <c r="N1881" s="14"/>
      <c r="O1881" s="14"/>
      <c r="P1881" s="14"/>
      <c r="Q1881" s="14"/>
      <c r="R1881" s="14"/>
      <c r="S1881" s="14" t="s">
        <v>10327</v>
      </c>
      <c r="T1881" s="14" t="s">
        <v>120</v>
      </c>
      <c r="U1881" s="17" t="s">
        <v>277</v>
      </c>
      <c r="V1881" s="18" t="str">
        <f>IF(ISNA(MATCH("*post*",U1881,0)),IF(ISNA(MATCH("*pre*",U1881,0)),IF(ISNUMBER(MATCH($U1881,Applicability!$A$2:$A$7,0)),"Y",IF(ISNUMBER(MATCH($U1881,Applicability!$B$2:$B$7,0)),"N",IF(ISNA(MATCH("*"&amp;Applicability!$C$2&amp;"*",U1881,0)),"","Y"))),""),"")</f>
        <v/>
      </c>
      <c r="Y1881" s="14" t="s">
        <v>10325</v>
      </c>
      <c r="Z1881" s="14" t="s">
        <v>26</v>
      </c>
      <c r="AA1881" s="14" t="s">
        <v>26</v>
      </c>
      <c r="AB1881" s="14" t="s">
        <v>32</v>
      </c>
      <c r="AC1881" s="14" t="s">
        <v>74</v>
      </c>
      <c r="AD1881" s="14" t="s">
        <v>26</v>
      </c>
      <c r="AE1881" s="14" t="s">
        <v>26</v>
      </c>
      <c r="AF1881" s="14" t="s">
        <v>37</v>
      </c>
      <c r="AG1881" s="14" t="s">
        <v>26</v>
      </c>
      <c r="AH1881" s="14" t="s">
        <v>26</v>
      </c>
    </row>
    <row r="1882" spans="1:34" ht="54" hidden="1" x14ac:dyDescent="0.2">
      <c r="A1882" s="14" t="s">
        <v>26</v>
      </c>
      <c r="B1882" s="14" t="s">
        <v>10171</v>
      </c>
      <c r="C1882" s="14" t="s">
        <v>10328</v>
      </c>
      <c r="D1882" s="14" t="s">
        <v>4903</v>
      </c>
      <c r="E1882" s="14" t="s">
        <v>10330</v>
      </c>
      <c r="F1882" s="14" t="s">
        <v>33</v>
      </c>
      <c r="G1882" s="14"/>
      <c r="H1882" s="14"/>
      <c r="I1882" s="14" t="s">
        <v>73</v>
      </c>
      <c r="J1882" s="14" t="s">
        <v>73</v>
      </c>
      <c r="K1882" s="14"/>
      <c r="L1882" s="14"/>
      <c r="M1882" s="14"/>
      <c r="N1882" s="14"/>
      <c r="O1882" s="14"/>
      <c r="P1882" s="14"/>
      <c r="Q1882" s="14"/>
      <c r="R1882" s="14"/>
      <c r="S1882" s="14" t="s">
        <v>10331</v>
      </c>
      <c r="T1882" s="14" t="s">
        <v>62</v>
      </c>
      <c r="U1882" s="17" t="s">
        <v>4718</v>
      </c>
      <c r="V1882" s="18" t="str">
        <f>IF(ISNA(MATCH("*post*",U1882,0)),IF(ISNA(MATCH("*pre*",U1882,0)),IF(ISNUMBER(MATCH($U1882,Applicability!$A$2:$A$7,0)),"Y",IF(ISNUMBER(MATCH($U1882,Applicability!$B$2:$B$7,0)),"N",IF(ISNA(MATCH("*"&amp;Applicability!$C$2&amp;"*",U1882,0)),"","Y"))),""),"")</f>
        <v>N</v>
      </c>
      <c r="Y1882" s="14" t="s">
        <v>10329</v>
      </c>
      <c r="Z1882" s="14" t="s">
        <v>26</v>
      </c>
      <c r="AA1882" s="14" t="s">
        <v>4902</v>
      </c>
      <c r="AB1882" s="14" t="s">
        <v>10222</v>
      </c>
      <c r="AC1882" s="14" t="s">
        <v>35</v>
      </c>
      <c r="AD1882" s="14" t="s">
        <v>26</v>
      </c>
      <c r="AE1882" s="14" t="s">
        <v>4708</v>
      </c>
      <c r="AF1882" s="14" t="s">
        <v>37</v>
      </c>
      <c r="AG1882" s="14" t="s">
        <v>26</v>
      </c>
      <c r="AH1882" s="14" t="s">
        <v>4649</v>
      </c>
    </row>
    <row r="1883" spans="1:34" ht="54" hidden="1" x14ac:dyDescent="0.2">
      <c r="A1883" s="14" t="s">
        <v>26</v>
      </c>
      <c r="B1883" s="14" t="s">
        <v>10171</v>
      </c>
      <c r="C1883" s="14" t="s">
        <v>10332</v>
      </c>
      <c r="D1883" s="14" t="s">
        <v>4903</v>
      </c>
      <c r="E1883" s="14" t="s">
        <v>10330</v>
      </c>
      <c r="F1883" s="14" t="s">
        <v>33</v>
      </c>
      <c r="G1883" s="14"/>
      <c r="H1883" s="14"/>
      <c r="I1883" s="14" t="s">
        <v>73</v>
      </c>
      <c r="J1883" s="14" t="s">
        <v>73</v>
      </c>
      <c r="K1883" s="14"/>
      <c r="L1883" s="14"/>
      <c r="M1883" s="14"/>
      <c r="N1883" s="14"/>
      <c r="O1883" s="14"/>
      <c r="P1883" s="14"/>
      <c r="Q1883" s="14"/>
      <c r="R1883" s="14"/>
      <c r="S1883" s="14" t="s">
        <v>10334</v>
      </c>
      <c r="T1883" s="14" t="s">
        <v>62</v>
      </c>
      <c r="U1883" s="17" t="s">
        <v>4723</v>
      </c>
      <c r="V1883" s="18" t="str">
        <f>IF(ISNA(MATCH("*post*",U1883,0)),IF(ISNA(MATCH("*pre*",U1883,0)),IF(ISNUMBER(MATCH($U1883,Applicability!$A$2:$A$7,0)),"Y",IF(ISNUMBER(MATCH($U1883,Applicability!$B$2:$B$7,0)),"N",IF(ISNA(MATCH("*"&amp;Applicability!$C$2&amp;"*",U1883,0)),"","Y"))),""),"")</f>
        <v>Y</v>
      </c>
      <c r="Y1883" s="14" t="s">
        <v>10333</v>
      </c>
      <c r="Z1883" s="14" t="s">
        <v>26</v>
      </c>
      <c r="AA1883" s="14" t="s">
        <v>4902</v>
      </c>
      <c r="AB1883" s="14" t="s">
        <v>10222</v>
      </c>
      <c r="AC1883" s="14" t="s">
        <v>35</v>
      </c>
      <c r="AD1883" s="14" t="s">
        <v>26</v>
      </c>
      <c r="AE1883" s="14" t="s">
        <v>4708</v>
      </c>
      <c r="AF1883" s="14" t="s">
        <v>37</v>
      </c>
      <c r="AG1883" s="14" t="s">
        <v>26</v>
      </c>
      <c r="AH1883" s="14" t="s">
        <v>4649</v>
      </c>
    </row>
    <row r="1884" spans="1:34" ht="54" hidden="1" x14ac:dyDescent="0.2">
      <c r="A1884" s="14" t="s">
        <v>26</v>
      </c>
      <c r="B1884" s="14" t="s">
        <v>10171</v>
      </c>
      <c r="C1884" s="14" t="s">
        <v>10335</v>
      </c>
      <c r="D1884" s="14" t="s">
        <v>4903</v>
      </c>
      <c r="E1884" s="14" t="s">
        <v>10330</v>
      </c>
      <c r="F1884" s="14" t="s">
        <v>33</v>
      </c>
      <c r="G1884" s="14"/>
      <c r="H1884" s="14"/>
      <c r="I1884" s="14" t="s">
        <v>73</v>
      </c>
      <c r="J1884" s="14" t="s">
        <v>73</v>
      </c>
      <c r="K1884" s="14"/>
      <c r="L1884" s="14"/>
      <c r="M1884" s="14"/>
      <c r="N1884" s="14"/>
      <c r="O1884" s="14"/>
      <c r="P1884" s="14"/>
      <c r="Q1884" s="14"/>
      <c r="R1884" s="14"/>
      <c r="S1884" s="14" t="s">
        <v>10337</v>
      </c>
      <c r="T1884" s="14" t="s">
        <v>62</v>
      </c>
      <c r="U1884" s="17" t="s">
        <v>4911</v>
      </c>
      <c r="V1884" s="18" t="str">
        <f>IF(ISNA(MATCH("*post*",U1884,0)),IF(ISNA(MATCH("*pre*",U1884,0)),IF(ISNUMBER(MATCH($U1884,Applicability!$A$2:$A$7,0)),"Y",IF(ISNUMBER(MATCH($U1884,Applicability!$B$2:$B$7,0)),"N",IF(ISNA(MATCH("*"&amp;Applicability!$C$2&amp;"*",U1884,0)),"","Y"))),""),"")</f>
        <v>N</v>
      </c>
      <c r="Y1884" s="14" t="s">
        <v>10336</v>
      </c>
      <c r="Z1884" s="14" t="s">
        <v>26</v>
      </c>
      <c r="AA1884" s="14" t="s">
        <v>4902</v>
      </c>
      <c r="AB1884" s="14" t="s">
        <v>10222</v>
      </c>
      <c r="AC1884" s="14" t="s">
        <v>35</v>
      </c>
      <c r="AD1884" s="14" t="s">
        <v>26</v>
      </c>
      <c r="AE1884" s="14" t="s">
        <v>4708</v>
      </c>
      <c r="AF1884" s="14" t="s">
        <v>37</v>
      </c>
      <c r="AG1884" s="14" t="s">
        <v>26</v>
      </c>
      <c r="AH1884" s="14" t="s">
        <v>4649</v>
      </c>
    </row>
    <row r="1885" spans="1:34" ht="67.5" hidden="1" x14ac:dyDescent="0.2">
      <c r="A1885" s="14" t="s">
        <v>26</v>
      </c>
      <c r="B1885" s="14" t="s">
        <v>10171</v>
      </c>
      <c r="C1885" s="14" t="s">
        <v>10338</v>
      </c>
      <c r="D1885" s="14" t="s">
        <v>4903</v>
      </c>
      <c r="E1885" s="14" t="s">
        <v>10340</v>
      </c>
      <c r="F1885" s="14" t="s">
        <v>33</v>
      </c>
      <c r="G1885" s="14"/>
      <c r="H1885" s="14"/>
      <c r="I1885" s="14" t="s">
        <v>10341</v>
      </c>
      <c r="J1885" s="14" t="s">
        <v>10341</v>
      </c>
      <c r="K1885" s="14"/>
      <c r="L1885" s="14"/>
      <c r="M1885" s="14"/>
      <c r="N1885" s="14"/>
      <c r="O1885" s="14"/>
      <c r="P1885" s="14"/>
      <c r="Q1885" s="14"/>
      <c r="R1885" s="14"/>
      <c r="S1885" s="14" t="s">
        <v>10342</v>
      </c>
      <c r="T1885" s="14" t="s">
        <v>62</v>
      </c>
      <c r="U1885" s="17" t="s">
        <v>4911</v>
      </c>
      <c r="V1885" s="18" t="str">
        <f>IF(ISNA(MATCH("*post*",U1885,0)),IF(ISNA(MATCH("*pre*",U1885,0)),IF(ISNUMBER(MATCH($U1885,Applicability!$A$2:$A$7,0)),"Y",IF(ISNUMBER(MATCH($U1885,Applicability!$B$2:$B$7,0)),"N",IF(ISNA(MATCH("*"&amp;Applicability!$C$2&amp;"*",U1885,0)),"","Y"))),""),"")</f>
        <v>N</v>
      </c>
      <c r="Y1885" s="14" t="s">
        <v>10339</v>
      </c>
      <c r="Z1885" s="14" t="s">
        <v>10261</v>
      </c>
      <c r="AA1885" s="14" t="s">
        <v>26</v>
      </c>
      <c r="AB1885" s="14" t="s">
        <v>10222</v>
      </c>
      <c r="AC1885" s="14" t="s">
        <v>191</v>
      </c>
      <c r="AD1885" s="14" t="s">
        <v>26</v>
      </c>
      <c r="AE1885" s="14" t="s">
        <v>26</v>
      </c>
      <c r="AF1885" s="14" t="s">
        <v>37</v>
      </c>
      <c r="AG1885" s="14" t="s">
        <v>84</v>
      </c>
      <c r="AH1885" s="14" t="s">
        <v>26</v>
      </c>
    </row>
    <row r="1886" spans="1:34" ht="94.5" hidden="1" x14ac:dyDescent="0.2">
      <c r="A1886" s="14" t="s">
        <v>26</v>
      </c>
      <c r="B1886" s="14" t="s">
        <v>10171</v>
      </c>
      <c r="C1886" s="14" t="s">
        <v>10343</v>
      </c>
      <c r="D1886" s="14" t="s">
        <v>4903</v>
      </c>
      <c r="E1886" s="14" t="s">
        <v>10346</v>
      </c>
      <c r="F1886" s="14" t="s">
        <v>33</v>
      </c>
      <c r="G1886" s="14"/>
      <c r="H1886" s="14"/>
      <c r="I1886" s="14" t="s">
        <v>10317</v>
      </c>
      <c r="J1886" s="14" t="s">
        <v>10317</v>
      </c>
      <c r="K1886" s="14"/>
      <c r="L1886" s="14"/>
      <c r="M1886" s="14"/>
      <c r="N1886" s="14"/>
      <c r="O1886" s="14"/>
      <c r="P1886" s="14"/>
      <c r="Q1886" s="14"/>
      <c r="R1886" s="14"/>
      <c r="S1886" s="14" t="s">
        <v>10347</v>
      </c>
      <c r="T1886" s="14" t="s">
        <v>62</v>
      </c>
      <c r="U1886" s="17" t="s">
        <v>4718</v>
      </c>
      <c r="V1886" s="18" t="str">
        <f>IF(ISNA(MATCH("*post*",U1886,0)),IF(ISNA(MATCH("*pre*",U1886,0)),IF(ISNUMBER(MATCH($U1886,Applicability!$A$2:$A$7,0)),"Y",IF(ISNUMBER(MATCH($U1886,Applicability!$B$2:$B$7,0)),"N",IF(ISNA(MATCH("*"&amp;Applicability!$C$2&amp;"*",U1886,0)),"","Y"))),""),"")</f>
        <v>N</v>
      </c>
      <c r="Y1886" s="14" t="s">
        <v>10344</v>
      </c>
      <c r="Z1886" s="14" t="s">
        <v>10290</v>
      </c>
      <c r="AA1886" s="14" t="s">
        <v>10345</v>
      </c>
      <c r="AB1886" s="14" t="s">
        <v>32</v>
      </c>
      <c r="AC1886" s="14" t="s">
        <v>191</v>
      </c>
      <c r="AD1886" s="14" t="s">
        <v>26</v>
      </c>
      <c r="AE1886" s="14" t="s">
        <v>26</v>
      </c>
      <c r="AF1886" s="14" t="s">
        <v>37</v>
      </c>
      <c r="AG1886" s="14" t="s">
        <v>84</v>
      </c>
      <c r="AH1886" s="14" t="s">
        <v>4649</v>
      </c>
    </row>
    <row r="1887" spans="1:34" ht="108" hidden="1" x14ac:dyDescent="0.2">
      <c r="A1887" s="14" t="s">
        <v>26</v>
      </c>
      <c r="B1887" s="14" t="s">
        <v>10171</v>
      </c>
      <c r="C1887" s="14" t="s">
        <v>10348</v>
      </c>
      <c r="D1887" s="14" t="s">
        <v>4903</v>
      </c>
      <c r="E1887" s="14" t="s">
        <v>10350</v>
      </c>
      <c r="F1887" s="14" t="s">
        <v>163</v>
      </c>
      <c r="G1887" s="14"/>
      <c r="H1887" s="14"/>
      <c r="I1887" s="14" t="s">
        <v>10351</v>
      </c>
      <c r="J1887" s="14" t="s">
        <v>10351</v>
      </c>
      <c r="K1887" s="14"/>
      <c r="L1887" s="14"/>
      <c r="M1887" s="14"/>
      <c r="N1887" s="14"/>
      <c r="O1887" s="14"/>
      <c r="P1887" s="14"/>
      <c r="Q1887" s="14"/>
      <c r="R1887" s="14"/>
      <c r="S1887" s="14" t="s">
        <v>10352</v>
      </c>
      <c r="T1887" s="14" t="s">
        <v>8119</v>
      </c>
      <c r="U1887" s="17" t="s">
        <v>4723</v>
      </c>
      <c r="V1887" s="18" t="str">
        <f>IF(ISNA(MATCH("*post*",U1887,0)),IF(ISNA(MATCH("*pre*",U1887,0)),IF(ISNUMBER(MATCH($U1887,Applicability!$A$2:$A$7,0)),"Y",IF(ISNUMBER(MATCH($U1887,Applicability!$B$2:$B$7,0)),"N",IF(ISNA(MATCH("*"&amp;Applicability!$C$2&amp;"*",U1887,0)),"","Y"))),""),"")</f>
        <v>Y</v>
      </c>
      <c r="Y1887" s="14" t="s">
        <v>10349</v>
      </c>
      <c r="Z1887" s="14" t="s">
        <v>10290</v>
      </c>
      <c r="AA1887" s="14" t="s">
        <v>10345</v>
      </c>
      <c r="AB1887" s="14" t="s">
        <v>162</v>
      </c>
      <c r="AC1887" s="14" t="s">
        <v>191</v>
      </c>
      <c r="AD1887" s="14" t="s">
        <v>26</v>
      </c>
      <c r="AE1887" s="14" t="s">
        <v>26</v>
      </c>
      <c r="AF1887" s="14" t="s">
        <v>37</v>
      </c>
      <c r="AG1887" s="14" t="s">
        <v>84</v>
      </c>
      <c r="AH1887" s="14" t="s">
        <v>4649</v>
      </c>
    </row>
    <row r="1888" spans="1:34" ht="67.5" x14ac:dyDescent="0.2">
      <c r="A1888" s="14" t="s">
        <v>26</v>
      </c>
      <c r="B1888" s="14" t="s">
        <v>10171</v>
      </c>
      <c r="C1888" s="14" t="s">
        <v>10353</v>
      </c>
      <c r="D1888" s="14" t="s">
        <v>4903</v>
      </c>
      <c r="E1888" s="14" t="s">
        <v>10355</v>
      </c>
      <c r="F1888" s="14" t="s">
        <v>163</v>
      </c>
      <c r="G1888" s="14"/>
      <c r="H1888" s="14"/>
      <c r="I1888" s="14"/>
      <c r="J1888" s="14"/>
      <c r="K1888" s="14"/>
      <c r="L1888" s="14"/>
      <c r="M1888" s="14" t="s">
        <v>10309</v>
      </c>
      <c r="N1888" s="14" t="s">
        <v>10309</v>
      </c>
      <c r="O1888" s="14"/>
      <c r="P1888" s="14"/>
      <c r="Q1888" s="14" t="s">
        <v>10310</v>
      </c>
      <c r="R1888" s="14" t="s">
        <v>10310</v>
      </c>
      <c r="S1888" s="14" t="s">
        <v>10356</v>
      </c>
      <c r="T1888" s="14" t="s">
        <v>2417</v>
      </c>
      <c r="U1888" s="17" t="s">
        <v>4819</v>
      </c>
      <c r="V1888" s="18" t="str">
        <f>IF(ISNA(MATCH("*post*",U1888,0)),IF(ISNA(MATCH("*pre*",U1888,0)),IF(ISNUMBER(MATCH($U1888,Applicability!$A$2:$A$7,0)),"Y",IF(ISNUMBER(MATCH($U1888,Applicability!$B$2:$B$7,0)),"N",IF(ISNA(MATCH("*"&amp;Applicability!$C$2&amp;"*",U1888,0)),"","Y"))),""),"")</f>
        <v/>
      </c>
      <c r="Y1888" s="14" t="s">
        <v>10354</v>
      </c>
      <c r="Z1888" s="14" t="s">
        <v>10290</v>
      </c>
      <c r="AA1888" s="14" t="s">
        <v>4705</v>
      </c>
      <c r="AB1888" s="14" t="s">
        <v>162</v>
      </c>
      <c r="AC1888" s="14" t="s">
        <v>191</v>
      </c>
      <c r="AD1888" s="14" t="s">
        <v>26</v>
      </c>
      <c r="AE1888" s="14" t="s">
        <v>26</v>
      </c>
      <c r="AF1888" s="14" t="s">
        <v>37</v>
      </c>
      <c r="AG1888" s="14" t="s">
        <v>84</v>
      </c>
      <c r="AH1888" s="14" t="s">
        <v>4649</v>
      </c>
    </row>
    <row r="1889" spans="1:34" ht="67.5" x14ac:dyDescent="0.2">
      <c r="A1889" s="14" t="s">
        <v>26</v>
      </c>
      <c r="B1889" s="14" t="s">
        <v>10171</v>
      </c>
      <c r="C1889" s="14" t="s">
        <v>10357</v>
      </c>
      <c r="D1889" s="14" t="s">
        <v>4903</v>
      </c>
      <c r="E1889" s="14" t="s">
        <v>10355</v>
      </c>
      <c r="F1889" s="14" t="s">
        <v>163</v>
      </c>
      <c r="G1889" s="14"/>
      <c r="H1889" s="14"/>
      <c r="I1889" s="14" t="s">
        <v>10310</v>
      </c>
      <c r="J1889" s="14" t="s">
        <v>10310</v>
      </c>
      <c r="K1889" s="14"/>
      <c r="L1889" s="14"/>
      <c r="M1889" s="14"/>
      <c r="N1889" s="14"/>
      <c r="O1889" s="14"/>
      <c r="P1889" s="14"/>
      <c r="Q1889" s="14"/>
      <c r="R1889" s="14"/>
      <c r="S1889" s="14" t="s">
        <v>10356</v>
      </c>
      <c r="T1889" s="14" t="s">
        <v>2417</v>
      </c>
      <c r="U1889" s="17" t="s">
        <v>4776</v>
      </c>
      <c r="V1889" s="18" t="str">
        <f>IF(ISNA(MATCH("*post*",U1889,0)),IF(ISNA(MATCH("*pre*",U1889,0)),IF(ISNUMBER(MATCH($U1889,Applicability!$A$2:$A$7,0)),"Y",IF(ISNUMBER(MATCH($U1889,Applicability!$B$2:$B$7,0)),"N",IF(ISNA(MATCH("*"&amp;Applicability!$C$2&amp;"*",U1889,0)),"","Y"))),""),"")</f>
        <v/>
      </c>
      <c r="Y1889" s="14" t="s">
        <v>10358</v>
      </c>
      <c r="Z1889" s="14" t="s">
        <v>10290</v>
      </c>
      <c r="AA1889" s="14" t="s">
        <v>4705</v>
      </c>
      <c r="AB1889" s="14" t="s">
        <v>162</v>
      </c>
      <c r="AC1889" s="14" t="s">
        <v>191</v>
      </c>
      <c r="AD1889" s="14" t="s">
        <v>26</v>
      </c>
      <c r="AE1889" s="14" t="s">
        <v>26</v>
      </c>
      <c r="AF1889" s="14" t="s">
        <v>37</v>
      </c>
      <c r="AG1889" s="14" t="s">
        <v>84</v>
      </c>
      <c r="AH1889" s="14" t="s">
        <v>4649</v>
      </c>
    </row>
    <row r="1890" spans="1:34" ht="81" x14ac:dyDescent="0.2">
      <c r="A1890" s="14" t="s">
        <v>70</v>
      </c>
      <c r="B1890" s="14" t="s">
        <v>10171</v>
      </c>
      <c r="C1890" s="14" t="s">
        <v>10359</v>
      </c>
      <c r="D1890" s="14" t="s">
        <v>10362</v>
      </c>
      <c r="E1890" s="14" t="s">
        <v>10363</v>
      </c>
      <c r="F1890" s="14" t="s">
        <v>33</v>
      </c>
      <c r="G1890" s="14"/>
      <c r="H1890" s="14"/>
      <c r="I1890" s="14" t="s">
        <v>10142</v>
      </c>
      <c r="J1890" s="14" t="s">
        <v>10142</v>
      </c>
      <c r="K1890" s="14"/>
      <c r="L1890" s="14"/>
      <c r="M1890" s="14"/>
      <c r="N1890" s="14"/>
      <c r="O1890" s="14"/>
      <c r="P1890" s="14"/>
      <c r="Q1890" s="14"/>
      <c r="R1890" s="14"/>
      <c r="S1890" s="14" t="s">
        <v>10364</v>
      </c>
      <c r="T1890" s="14" t="s">
        <v>10365</v>
      </c>
      <c r="U1890" s="17" t="s">
        <v>277</v>
      </c>
      <c r="V1890" s="18" t="str">
        <f>IF(ISNA(MATCH("*post*",U1890,0)),IF(ISNA(MATCH("*pre*",U1890,0)),IF(ISNUMBER(MATCH($U1890,Applicability!$A$2:$A$7,0)),"Y",IF(ISNUMBER(MATCH($U1890,Applicability!$B$2:$B$7,0)),"N",IF(ISNA(MATCH("*"&amp;Applicability!$C$2&amp;"*",U1890,0)),"","Y"))),""),"")</f>
        <v/>
      </c>
      <c r="Y1890" s="14" t="s">
        <v>10360</v>
      </c>
      <c r="Z1890" s="14" t="s">
        <v>10361</v>
      </c>
      <c r="AA1890" s="14" t="s">
        <v>26</v>
      </c>
      <c r="AB1890" s="14" t="s">
        <v>32</v>
      </c>
      <c r="AC1890" s="14" t="s">
        <v>74</v>
      </c>
      <c r="AD1890" s="14" t="s">
        <v>26</v>
      </c>
      <c r="AE1890" s="14" t="s">
        <v>26</v>
      </c>
      <c r="AF1890" s="14" t="s">
        <v>4321</v>
      </c>
      <c r="AG1890" s="14" t="s">
        <v>10366</v>
      </c>
      <c r="AH1890" s="14" t="s">
        <v>26</v>
      </c>
    </row>
    <row r="1891" spans="1:34" ht="54" x14ac:dyDescent="0.2">
      <c r="A1891" s="14" t="s">
        <v>70</v>
      </c>
      <c r="B1891" s="14" t="s">
        <v>10171</v>
      </c>
      <c r="C1891" s="14" t="s">
        <v>10367</v>
      </c>
      <c r="D1891" s="14" t="s">
        <v>10370</v>
      </c>
      <c r="E1891" s="14" t="s">
        <v>10371</v>
      </c>
      <c r="F1891" s="14" t="s">
        <v>33</v>
      </c>
      <c r="G1891" s="14"/>
      <c r="H1891" s="14"/>
      <c r="I1891" s="14"/>
      <c r="J1891" s="14"/>
      <c r="K1891" s="14"/>
      <c r="L1891" s="14"/>
      <c r="M1891" s="14" t="s">
        <v>10372</v>
      </c>
      <c r="N1891" s="14" t="s">
        <v>10372</v>
      </c>
      <c r="O1891" s="14"/>
      <c r="P1891" s="14"/>
      <c r="Q1891" s="14" t="s">
        <v>10142</v>
      </c>
      <c r="R1891" s="14" t="s">
        <v>10142</v>
      </c>
      <c r="S1891" s="14" t="s">
        <v>10373</v>
      </c>
      <c r="T1891" s="14" t="s">
        <v>2733</v>
      </c>
      <c r="U1891" s="17" t="s">
        <v>277</v>
      </c>
      <c r="V1891" s="18" t="str">
        <f>IF(ISNA(MATCH("*post*",U1891,0)),IF(ISNA(MATCH("*pre*",U1891,0)),IF(ISNUMBER(MATCH($U1891,Applicability!$A$2:$A$7,0)),"Y",IF(ISNUMBER(MATCH($U1891,Applicability!$B$2:$B$7,0)),"N",IF(ISNA(MATCH("*"&amp;Applicability!$C$2&amp;"*",U1891,0)),"","Y"))),""),"")</f>
        <v/>
      </c>
      <c r="Y1891" s="14" t="s">
        <v>10368</v>
      </c>
      <c r="Z1891" s="14" t="s">
        <v>10369</v>
      </c>
      <c r="AA1891" s="14" t="s">
        <v>26</v>
      </c>
      <c r="AB1891" s="14" t="s">
        <v>32</v>
      </c>
      <c r="AC1891" s="14" t="s">
        <v>74</v>
      </c>
      <c r="AD1891" s="14" t="s">
        <v>26</v>
      </c>
      <c r="AE1891" s="14" t="s">
        <v>26</v>
      </c>
      <c r="AF1891" s="14" t="s">
        <v>783</v>
      </c>
      <c r="AG1891" s="14" t="s">
        <v>9613</v>
      </c>
      <c r="AH1891" s="14" t="s">
        <v>26</v>
      </c>
    </row>
    <row r="1892" spans="1:34" ht="243" x14ac:dyDescent="0.2">
      <c r="A1892" s="14" t="s">
        <v>26</v>
      </c>
      <c r="B1892" s="14" t="s">
        <v>10374</v>
      </c>
      <c r="C1892" s="14" t="s">
        <v>10375</v>
      </c>
      <c r="D1892" s="14" t="s">
        <v>10370</v>
      </c>
      <c r="E1892" s="14" t="s">
        <v>10378</v>
      </c>
      <c r="F1892" s="14" t="s">
        <v>183</v>
      </c>
      <c r="G1892" s="14"/>
      <c r="H1892" s="14"/>
      <c r="I1892" s="14" t="s">
        <v>2617</v>
      </c>
      <c r="J1892" s="14" t="s">
        <v>2617</v>
      </c>
      <c r="K1892" s="14"/>
      <c r="L1892" s="14"/>
      <c r="M1892" s="14"/>
      <c r="N1892" s="14"/>
      <c r="O1892" s="14"/>
      <c r="P1892" s="14"/>
      <c r="Q1892" s="14"/>
      <c r="R1892" s="14"/>
      <c r="S1892" s="14" t="s">
        <v>10379</v>
      </c>
      <c r="T1892" s="14" t="s">
        <v>8493</v>
      </c>
      <c r="U1892" s="17" t="s">
        <v>10380</v>
      </c>
      <c r="V1892" s="18" t="str">
        <f>IF(ISNA(MATCH("*post*",U1892,0)),IF(ISNA(MATCH("*pre*",U1892,0)),IF(ISNUMBER(MATCH($U1892,Applicability!$A$2:$A$7,0)),"Y",IF(ISNUMBER(MATCH($U1892,Applicability!$B$2:$B$7,0)),"N",IF(ISNA(MATCH("*"&amp;Applicability!$C$2&amp;"*",U1892,0)),"","Y"))),""),"")</f>
        <v/>
      </c>
      <c r="Y1892" s="14" t="s">
        <v>10376</v>
      </c>
      <c r="Z1892" s="14" t="s">
        <v>10377</v>
      </c>
      <c r="AA1892" s="14" t="s">
        <v>26</v>
      </c>
      <c r="AB1892" s="14" t="s">
        <v>32</v>
      </c>
      <c r="AC1892" s="14" t="s">
        <v>185</v>
      </c>
      <c r="AD1892" s="14" t="s">
        <v>26</v>
      </c>
      <c r="AE1892" s="14" t="s">
        <v>26</v>
      </c>
      <c r="AF1892" s="14" t="s">
        <v>783</v>
      </c>
      <c r="AG1892" s="14" t="s">
        <v>5790</v>
      </c>
      <c r="AH1892" s="14" t="s">
        <v>26</v>
      </c>
    </row>
    <row r="1893" spans="1:34" ht="54" hidden="1" x14ac:dyDescent="0.2">
      <c r="A1893" s="14" t="s">
        <v>26</v>
      </c>
      <c r="B1893" s="14" t="s">
        <v>10374</v>
      </c>
      <c r="C1893" s="14" t="s">
        <v>10381</v>
      </c>
      <c r="D1893" s="14" t="s">
        <v>10370</v>
      </c>
      <c r="E1893" s="14" t="s">
        <v>10384</v>
      </c>
      <c r="F1893" s="14" t="s">
        <v>33</v>
      </c>
      <c r="G1893" s="14"/>
      <c r="H1893" s="14"/>
      <c r="I1893" s="14" t="s">
        <v>34</v>
      </c>
      <c r="J1893" s="14" t="s">
        <v>34</v>
      </c>
      <c r="K1893" s="14"/>
      <c r="L1893" s="14"/>
      <c r="M1893" s="14"/>
      <c r="N1893" s="14"/>
      <c r="O1893" s="14"/>
      <c r="P1893" s="14"/>
      <c r="Q1893" s="14"/>
      <c r="R1893" s="14"/>
      <c r="S1893" s="14" t="s">
        <v>10385</v>
      </c>
      <c r="T1893" s="14" t="s">
        <v>1485</v>
      </c>
      <c r="U1893" s="17" t="s">
        <v>4723</v>
      </c>
      <c r="V1893" s="18" t="str">
        <f>IF(ISNA(MATCH("*post*",U1893,0)),IF(ISNA(MATCH("*pre*",U1893,0)),IF(ISNUMBER(MATCH($U1893,Applicability!$A$2:$A$7,0)),"Y",IF(ISNUMBER(MATCH($U1893,Applicability!$B$2:$B$7,0)),"N",IF(ISNA(MATCH("*"&amp;Applicability!$C$2&amp;"*",U1893,0)),"","Y"))),""),"")</f>
        <v>Y</v>
      </c>
      <c r="Y1893" s="14" t="s">
        <v>10382</v>
      </c>
      <c r="Z1893" s="14" t="s">
        <v>10377</v>
      </c>
      <c r="AA1893" s="14" t="s">
        <v>10383</v>
      </c>
      <c r="AB1893" s="14" t="s">
        <v>10222</v>
      </c>
      <c r="AC1893" s="14" t="s">
        <v>35</v>
      </c>
      <c r="AD1893" s="14" t="s">
        <v>26</v>
      </c>
      <c r="AE1893" s="14" t="s">
        <v>4708</v>
      </c>
      <c r="AF1893" s="14" t="s">
        <v>783</v>
      </c>
      <c r="AG1893" s="14" t="s">
        <v>5790</v>
      </c>
      <c r="AH1893" s="14" t="s">
        <v>57</v>
      </c>
    </row>
    <row r="1894" spans="1:34" ht="67.5" hidden="1" x14ac:dyDescent="0.2">
      <c r="A1894" s="14" t="s">
        <v>26</v>
      </c>
      <c r="B1894" s="14" t="s">
        <v>10374</v>
      </c>
      <c r="C1894" s="14" t="s">
        <v>10386</v>
      </c>
      <c r="D1894" s="14" t="s">
        <v>10370</v>
      </c>
      <c r="E1894" s="14" t="s">
        <v>10388</v>
      </c>
      <c r="F1894" s="14" t="s">
        <v>163</v>
      </c>
      <c r="G1894" s="14"/>
      <c r="H1894" s="14"/>
      <c r="I1894" s="14" t="s">
        <v>1827</v>
      </c>
      <c r="J1894" s="14" t="s">
        <v>1827</v>
      </c>
      <c r="K1894" s="14"/>
      <c r="L1894" s="14"/>
      <c r="M1894" s="14"/>
      <c r="N1894" s="14"/>
      <c r="O1894" s="14"/>
      <c r="P1894" s="14"/>
      <c r="Q1894" s="14"/>
      <c r="R1894" s="14"/>
      <c r="S1894" s="14" t="s">
        <v>10389</v>
      </c>
      <c r="T1894" s="14" t="s">
        <v>8493</v>
      </c>
      <c r="U1894" s="17" t="s">
        <v>4723</v>
      </c>
      <c r="V1894" s="18" t="str">
        <f>IF(ISNA(MATCH("*post*",U1894,0)),IF(ISNA(MATCH("*pre*",U1894,0)),IF(ISNUMBER(MATCH($U1894,Applicability!$A$2:$A$7,0)),"Y",IF(ISNUMBER(MATCH($U1894,Applicability!$B$2:$B$7,0)),"N",IF(ISNA(MATCH("*"&amp;Applicability!$C$2&amp;"*",U1894,0)),"","Y"))),""),"")</f>
        <v>Y</v>
      </c>
      <c r="Y1894" s="14" t="s">
        <v>10387</v>
      </c>
      <c r="Z1894" s="14" t="s">
        <v>10377</v>
      </c>
      <c r="AA1894" s="14" t="s">
        <v>26</v>
      </c>
      <c r="AB1894" s="14" t="s">
        <v>162</v>
      </c>
      <c r="AC1894" s="14" t="s">
        <v>74</v>
      </c>
      <c r="AD1894" s="14" t="s">
        <v>26</v>
      </c>
      <c r="AE1894" s="14" t="s">
        <v>26</v>
      </c>
      <c r="AF1894" s="14" t="s">
        <v>783</v>
      </c>
      <c r="AG1894" s="14" t="s">
        <v>5790</v>
      </c>
      <c r="AH1894" s="14" t="s">
        <v>26</v>
      </c>
    </row>
    <row r="1895" spans="1:34" ht="81" x14ac:dyDescent="0.2">
      <c r="A1895" s="14" t="s">
        <v>26</v>
      </c>
      <c r="B1895" s="14" t="s">
        <v>10374</v>
      </c>
      <c r="C1895" s="14" t="s">
        <v>10390</v>
      </c>
      <c r="D1895" s="14" t="s">
        <v>10370</v>
      </c>
      <c r="E1895" s="14" t="s">
        <v>10393</v>
      </c>
      <c r="F1895" s="14" t="s">
        <v>33</v>
      </c>
      <c r="G1895" s="14"/>
      <c r="H1895" s="14"/>
      <c r="I1895" s="14" t="s">
        <v>34</v>
      </c>
      <c r="J1895" s="14" t="s">
        <v>34</v>
      </c>
      <c r="K1895" s="14"/>
      <c r="L1895" s="14"/>
      <c r="M1895" s="14"/>
      <c r="N1895" s="14"/>
      <c r="O1895" s="14"/>
      <c r="P1895" s="14"/>
      <c r="Q1895" s="14"/>
      <c r="R1895" s="14"/>
      <c r="S1895" s="14" t="s">
        <v>10394</v>
      </c>
      <c r="T1895" s="14" t="s">
        <v>6738</v>
      </c>
      <c r="U1895" s="17" t="s">
        <v>4814</v>
      </c>
      <c r="V1895" s="18" t="str">
        <f>IF(ISNA(MATCH("*post*",U1895,0)),IF(ISNA(MATCH("*pre*",U1895,0)),IF(ISNUMBER(MATCH($U1895,Applicability!$A$2:$A$7,0)),"Y",IF(ISNUMBER(MATCH($U1895,Applicability!$B$2:$B$7,0)),"N",IF(ISNA(MATCH("*"&amp;Applicability!$C$2&amp;"*",U1895,0)),"","Y"))),""),"")</f>
        <v/>
      </c>
      <c r="Y1895" s="14" t="s">
        <v>10391</v>
      </c>
      <c r="Z1895" s="14" t="s">
        <v>10392</v>
      </c>
      <c r="AA1895" s="14" t="s">
        <v>26</v>
      </c>
      <c r="AB1895" s="14" t="s">
        <v>10222</v>
      </c>
      <c r="AC1895" s="14" t="s">
        <v>35</v>
      </c>
      <c r="AD1895" s="14" t="s">
        <v>26</v>
      </c>
      <c r="AE1895" s="14" t="s">
        <v>4708</v>
      </c>
      <c r="AF1895" s="14" t="s">
        <v>783</v>
      </c>
      <c r="AG1895" s="14" t="s">
        <v>10395</v>
      </c>
      <c r="AH1895" s="14" t="s">
        <v>26</v>
      </c>
    </row>
    <row r="1896" spans="1:34" ht="54" hidden="1" x14ac:dyDescent="0.2">
      <c r="A1896" s="14" t="s">
        <v>26</v>
      </c>
      <c r="B1896" s="14" t="s">
        <v>10374</v>
      </c>
      <c r="C1896" s="14" t="s">
        <v>10396</v>
      </c>
      <c r="D1896" s="14" t="s">
        <v>10370</v>
      </c>
      <c r="E1896" s="14" t="s">
        <v>10399</v>
      </c>
      <c r="F1896" s="14" t="s">
        <v>33</v>
      </c>
      <c r="G1896" s="14"/>
      <c r="H1896" s="14"/>
      <c r="I1896" s="14" t="s">
        <v>34</v>
      </c>
      <c r="J1896" s="14" t="s">
        <v>34</v>
      </c>
      <c r="K1896" s="14"/>
      <c r="L1896" s="14"/>
      <c r="M1896" s="14"/>
      <c r="N1896" s="14"/>
      <c r="O1896" s="14"/>
      <c r="P1896" s="14"/>
      <c r="Q1896" s="14"/>
      <c r="R1896" s="14"/>
      <c r="S1896" s="14" t="s">
        <v>10400</v>
      </c>
      <c r="T1896" s="14" t="s">
        <v>6738</v>
      </c>
      <c r="U1896" s="17" t="s">
        <v>4718</v>
      </c>
      <c r="V1896" s="18" t="str">
        <f>IF(ISNA(MATCH("*post*",U1896,0)),IF(ISNA(MATCH("*pre*",U1896,0)),IF(ISNUMBER(MATCH($U1896,Applicability!$A$2:$A$7,0)),"Y",IF(ISNUMBER(MATCH($U1896,Applicability!$B$2:$B$7,0)),"N",IF(ISNA(MATCH("*"&amp;Applicability!$C$2&amp;"*",U1896,0)),"","Y"))),""),"")</f>
        <v>N</v>
      </c>
      <c r="Y1896" s="14" t="s">
        <v>10397</v>
      </c>
      <c r="Z1896" s="14" t="s">
        <v>10398</v>
      </c>
      <c r="AA1896" s="14" t="s">
        <v>26</v>
      </c>
      <c r="AB1896" s="14" t="s">
        <v>32</v>
      </c>
      <c r="AC1896" s="14" t="s">
        <v>35</v>
      </c>
      <c r="AD1896" s="14" t="s">
        <v>26</v>
      </c>
      <c r="AE1896" s="14" t="s">
        <v>4708</v>
      </c>
      <c r="AF1896" s="14" t="s">
        <v>783</v>
      </c>
      <c r="AG1896" s="14" t="s">
        <v>860</v>
      </c>
      <c r="AH1896" s="14" t="s">
        <v>26</v>
      </c>
    </row>
    <row r="1897" spans="1:34" ht="94.5" hidden="1" x14ac:dyDescent="0.2">
      <c r="A1897" s="14" t="s">
        <v>26</v>
      </c>
      <c r="B1897" s="14" t="s">
        <v>10374</v>
      </c>
      <c r="C1897" s="14" t="s">
        <v>10401</v>
      </c>
      <c r="D1897" s="14" t="s">
        <v>10370</v>
      </c>
      <c r="E1897" s="14" t="s">
        <v>10404</v>
      </c>
      <c r="F1897" s="14" t="s">
        <v>183</v>
      </c>
      <c r="G1897" s="14"/>
      <c r="H1897" s="14"/>
      <c r="I1897" s="14" t="s">
        <v>434</v>
      </c>
      <c r="J1897" s="14" t="s">
        <v>434</v>
      </c>
      <c r="K1897" s="14"/>
      <c r="L1897" s="14"/>
      <c r="M1897" s="14"/>
      <c r="N1897" s="14"/>
      <c r="O1897" s="14"/>
      <c r="P1897" s="14"/>
      <c r="Q1897" s="14"/>
      <c r="R1897" s="14"/>
      <c r="S1897" s="14" t="s">
        <v>10405</v>
      </c>
      <c r="T1897" s="14" t="s">
        <v>8615</v>
      </c>
      <c r="U1897" s="17" t="s">
        <v>4911</v>
      </c>
      <c r="V1897" s="18" t="str">
        <f>IF(ISNA(MATCH("*post*",U1897,0)),IF(ISNA(MATCH("*pre*",U1897,0)),IF(ISNUMBER(MATCH($U1897,Applicability!$A$2:$A$7,0)),"Y",IF(ISNUMBER(MATCH($U1897,Applicability!$B$2:$B$7,0)),"N",IF(ISNA(MATCH("*"&amp;Applicability!$C$2&amp;"*",U1897,0)),"","Y"))),""),"")</f>
        <v>N</v>
      </c>
      <c r="Y1897" s="14" t="s">
        <v>10402</v>
      </c>
      <c r="Z1897" s="14" t="s">
        <v>10403</v>
      </c>
      <c r="AA1897" s="14" t="s">
        <v>26</v>
      </c>
      <c r="AB1897" s="14" t="s">
        <v>32</v>
      </c>
      <c r="AC1897" s="14" t="s">
        <v>185</v>
      </c>
      <c r="AD1897" s="14" t="s">
        <v>26</v>
      </c>
      <c r="AE1897" s="14" t="s">
        <v>26</v>
      </c>
      <c r="AF1897" s="14" t="s">
        <v>783</v>
      </c>
      <c r="AG1897" s="14" t="s">
        <v>10406</v>
      </c>
      <c r="AH1897" s="14" t="s">
        <v>26</v>
      </c>
    </row>
    <row r="1898" spans="1:34" ht="94.5" x14ac:dyDescent="0.2">
      <c r="A1898" s="14" t="s">
        <v>26</v>
      </c>
      <c r="B1898" s="14" t="s">
        <v>10374</v>
      </c>
      <c r="C1898" s="14" t="s">
        <v>10407</v>
      </c>
      <c r="D1898" s="14" t="s">
        <v>10370</v>
      </c>
      <c r="E1898" s="14" t="s">
        <v>10404</v>
      </c>
      <c r="F1898" s="14" t="s">
        <v>183</v>
      </c>
      <c r="G1898" s="14"/>
      <c r="H1898" s="14"/>
      <c r="I1898" s="14" t="s">
        <v>434</v>
      </c>
      <c r="J1898" s="14" t="s">
        <v>434</v>
      </c>
      <c r="K1898" s="14"/>
      <c r="L1898" s="14"/>
      <c r="M1898" s="14"/>
      <c r="N1898" s="14"/>
      <c r="O1898" s="14"/>
      <c r="P1898" s="14"/>
      <c r="Q1898" s="14"/>
      <c r="R1898" s="14"/>
      <c r="S1898" s="14" t="s">
        <v>10410</v>
      </c>
      <c r="T1898" s="14" t="s">
        <v>8615</v>
      </c>
      <c r="U1898" s="17" t="s">
        <v>4809</v>
      </c>
      <c r="V1898" s="18" t="str">
        <f>IF(ISNA(MATCH("*post*",U1898,0)),IF(ISNA(MATCH("*pre*",U1898,0)),IF(ISNUMBER(MATCH($U1898,Applicability!$A$2:$A$7,0)),"Y",IF(ISNUMBER(MATCH($U1898,Applicability!$B$2:$B$7,0)),"N",IF(ISNA(MATCH("*"&amp;Applicability!$C$2&amp;"*",U1898,0)),"","Y"))),""),"")</f>
        <v/>
      </c>
      <c r="Y1898" s="14" t="s">
        <v>10408</v>
      </c>
      <c r="Z1898" s="14" t="s">
        <v>10409</v>
      </c>
      <c r="AA1898" s="14" t="s">
        <v>26</v>
      </c>
      <c r="AB1898" s="14" t="s">
        <v>32</v>
      </c>
      <c r="AC1898" s="14" t="s">
        <v>185</v>
      </c>
      <c r="AD1898" s="14" t="s">
        <v>26</v>
      </c>
      <c r="AE1898" s="14" t="s">
        <v>26</v>
      </c>
      <c r="AF1898" s="14" t="s">
        <v>783</v>
      </c>
      <c r="AG1898" s="14" t="s">
        <v>10411</v>
      </c>
      <c r="AH1898" s="14" t="s">
        <v>26</v>
      </c>
    </row>
    <row r="1899" spans="1:34" ht="94.5" x14ac:dyDescent="0.2">
      <c r="A1899" s="14" t="s">
        <v>26</v>
      </c>
      <c r="B1899" s="14" t="s">
        <v>10374</v>
      </c>
      <c r="C1899" s="14" t="s">
        <v>10412</v>
      </c>
      <c r="D1899" s="14" t="s">
        <v>10370</v>
      </c>
      <c r="E1899" s="14" t="s">
        <v>10404</v>
      </c>
      <c r="F1899" s="14" t="s">
        <v>183</v>
      </c>
      <c r="G1899" s="14"/>
      <c r="H1899" s="14"/>
      <c r="I1899" s="14" t="s">
        <v>434</v>
      </c>
      <c r="J1899" s="14" t="s">
        <v>434</v>
      </c>
      <c r="K1899" s="14"/>
      <c r="L1899" s="14"/>
      <c r="M1899" s="14"/>
      <c r="N1899" s="14"/>
      <c r="O1899" s="14"/>
      <c r="P1899" s="14"/>
      <c r="Q1899" s="14"/>
      <c r="R1899" s="14"/>
      <c r="S1899" s="14" t="s">
        <v>10410</v>
      </c>
      <c r="T1899" s="14" t="s">
        <v>8520</v>
      </c>
      <c r="U1899" s="17" t="s">
        <v>4772</v>
      </c>
      <c r="V1899" s="18" t="str">
        <f>IF(ISNA(MATCH("*post*",U1899,0)),IF(ISNA(MATCH("*pre*",U1899,0)),IF(ISNUMBER(MATCH($U1899,Applicability!$A$2:$A$7,0)),"Y",IF(ISNUMBER(MATCH($U1899,Applicability!$B$2:$B$7,0)),"N",IF(ISNA(MATCH("*"&amp;Applicability!$C$2&amp;"*",U1899,0)),"","Y"))),""),"")</f>
        <v/>
      </c>
      <c r="Y1899" s="14" t="s">
        <v>10413</v>
      </c>
      <c r="Z1899" s="14" t="s">
        <v>10409</v>
      </c>
      <c r="AA1899" s="14" t="s">
        <v>26</v>
      </c>
      <c r="AB1899" s="14" t="s">
        <v>32</v>
      </c>
      <c r="AC1899" s="14" t="s">
        <v>74</v>
      </c>
      <c r="AD1899" s="14" t="s">
        <v>26</v>
      </c>
      <c r="AE1899" s="14" t="s">
        <v>26</v>
      </c>
      <c r="AF1899" s="14" t="s">
        <v>783</v>
      </c>
      <c r="AG1899" s="14" t="s">
        <v>10411</v>
      </c>
      <c r="AH1899" s="14" t="s">
        <v>26</v>
      </c>
    </row>
    <row r="1900" spans="1:34" ht="94.5" hidden="1" x14ac:dyDescent="0.2">
      <c r="A1900" s="14" t="s">
        <v>26</v>
      </c>
      <c r="B1900" s="14" t="s">
        <v>10374</v>
      </c>
      <c r="C1900" s="14" t="s">
        <v>10414</v>
      </c>
      <c r="D1900" s="14" t="s">
        <v>10370</v>
      </c>
      <c r="E1900" s="14" t="s">
        <v>10417</v>
      </c>
      <c r="F1900" s="14" t="s">
        <v>183</v>
      </c>
      <c r="G1900" s="14"/>
      <c r="H1900" s="14"/>
      <c r="I1900" s="14" t="s">
        <v>434</v>
      </c>
      <c r="J1900" s="14" t="s">
        <v>434</v>
      </c>
      <c r="K1900" s="14"/>
      <c r="L1900" s="14"/>
      <c r="M1900" s="14"/>
      <c r="N1900" s="14"/>
      <c r="O1900" s="14"/>
      <c r="P1900" s="14"/>
      <c r="Q1900" s="14"/>
      <c r="R1900" s="14"/>
      <c r="S1900" s="14" t="s">
        <v>10418</v>
      </c>
      <c r="T1900" s="14" t="s">
        <v>6738</v>
      </c>
      <c r="U1900" s="17" t="s">
        <v>4911</v>
      </c>
      <c r="V1900" s="18" t="str">
        <f>IF(ISNA(MATCH("*post*",U1900,0)),IF(ISNA(MATCH("*pre*",U1900,0)),IF(ISNUMBER(MATCH($U1900,Applicability!$A$2:$A$7,0)),"Y",IF(ISNUMBER(MATCH($U1900,Applicability!$B$2:$B$7,0)),"N",IF(ISNA(MATCH("*"&amp;Applicability!$C$2&amp;"*",U1900,0)),"","Y"))),""),"")</f>
        <v>N</v>
      </c>
      <c r="Y1900" s="14" t="s">
        <v>10415</v>
      </c>
      <c r="Z1900" s="14" t="s">
        <v>10403</v>
      </c>
      <c r="AA1900" s="14" t="s">
        <v>10416</v>
      </c>
      <c r="AB1900" s="14" t="s">
        <v>32</v>
      </c>
      <c r="AC1900" s="14" t="s">
        <v>185</v>
      </c>
      <c r="AD1900" s="14" t="s">
        <v>26</v>
      </c>
      <c r="AE1900" s="14" t="s">
        <v>26</v>
      </c>
      <c r="AF1900" s="14" t="s">
        <v>783</v>
      </c>
      <c r="AG1900" s="14" t="s">
        <v>10406</v>
      </c>
      <c r="AH1900" s="14" t="s">
        <v>555</v>
      </c>
    </row>
    <row r="1901" spans="1:34" ht="94.5" x14ac:dyDescent="0.2">
      <c r="A1901" s="14" t="s">
        <v>26</v>
      </c>
      <c r="B1901" s="14" t="s">
        <v>10374</v>
      </c>
      <c r="C1901" s="14" t="s">
        <v>10419</v>
      </c>
      <c r="D1901" s="14" t="s">
        <v>10370</v>
      </c>
      <c r="E1901" s="14" t="s">
        <v>10417</v>
      </c>
      <c r="F1901" s="14" t="s">
        <v>183</v>
      </c>
      <c r="G1901" s="14"/>
      <c r="H1901" s="14"/>
      <c r="I1901" s="14" t="s">
        <v>434</v>
      </c>
      <c r="J1901" s="14" t="s">
        <v>434</v>
      </c>
      <c r="K1901" s="14"/>
      <c r="L1901" s="14"/>
      <c r="M1901" s="14"/>
      <c r="N1901" s="14"/>
      <c r="O1901" s="14"/>
      <c r="P1901" s="14"/>
      <c r="Q1901" s="14"/>
      <c r="R1901" s="14"/>
      <c r="S1901" s="14" t="s">
        <v>10422</v>
      </c>
      <c r="T1901" s="14" t="s">
        <v>6738</v>
      </c>
      <c r="U1901" s="17" t="s">
        <v>4809</v>
      </c>
      <c r="V1901" s="18" t="str">
        <f>IF(ISNA(MATCH("*post*",U1901,0)),IF(ISNA(MATCH("*pre*",U1901,0)),IF(ISNUMBER(MATCH($U1901,Applicability!$A$2:$A$7,0)),"Y",IF(ISNUMBER(MATCH($U1901,Applicability!$B$2:$B$7,0)),"N",IF(ISNA(MATCH("*"&amp;Applicability!$C$2&amp;"*",U1901,0)),"","Y"))),""),"")</f>
        <v/>
      </c>
      <c r="Y1901" s="14" t="s">
        <v>10420</v>
      </c>
      <c r="Z1901" s="14" t="s">
        <v>10421</v>
      </c>
      <c r="AA1901" s="14" t="s">
        <v>10416</v>
      </c>
      <c r="AB1901" s="14" t="s">
        <v>32</v>
      </c>
      <c r="AC1901" s="14" t="s">
        <v>185</v>
      </c>
      <c r="AD1901" s="14" t="s">
        <v>26</v>
      </c>
      <c r="AE1901" s="14" t="s">
        <v>26</v>
      </c>
      <c r="AF1901" s="14" t="s">
        <v>783</v>
      </c>
      <c r="AG1901" s="14" t="s">
        <v>10230</v>
      </c>
      <c r="AH1901" s="14" t="s">
        <v>555</v>
      </c>
    </row>
    <row r="1902" spans="1:34" ht="94.5" x14ac:dyDescent="0.2">
      <c r="A1902" s="14" t="s">
        <v>26</v>
      </c>
      <c r="B1902" s="14" t="s">
        <v>10374</v>
      </c>
      <c r="C1902" s="14" t="s">
        <v>10423</v>
      </c>
      <c r="D1902" s="14" t="s">
        <v>10370</v>
      </c>
      <c r="E1902" s="14" t="s">
        <v>10417</v>
      </c>
      <c r="F1902" s="14" t="s">
        <v>183</v>
      </c>
      <c r="G1902" s="14"/>
      <c r="H1902" s="14"/>
      <c r="I1902" s="14" t="s">
        <v>434</v>
      </c>
      <c r="J1902" s="14" t="s">
        <v>434</v>
      </c>
      <c r="K1902" s="14"/>
      <c r="L1902" s="14"/>
      <c r="M1902" s="14"/>
      <c r="N1902" s="14"/>
      <c r="O1902" s="14"/>
      <c r="P1902" s="14"/>
      <c r="Q1902" s="14"/>
      <c r="R1902" s="14"/>
      <c r="S1902" s="14" t="s">
        <v>10422</v>
      </c>
      <c r="T1902" s="14" t="s">
        <v>6738</v>
      </c>
      <c r="U1902" s="17" t="s">
        <v>4772</v>
      </c>
      <c r="V1902" s="18" t="str">
        <f>IF(ISNA(MATCH("*post*",U1902,0)),IF(ISNA(MATCH("*pre*",U1902,0)),IF(ISNUMBER(MATCH($U1902,Applicability!$A$2:$A$7,0)),"Y",IF(ISNUMBER(MATCH($U1902,Applicability!$B$2:$B$7,0)),"N",IF(ISNA(MATCH("*"&amp;Applicability!$C$2&amp;"*",U1902,0)),"","Y"))),""),"")</f>
        <v/>
      </c>
      <c r="Y1902" s="14" t="s">
        <v>10424</v>
      </c>
      <c r="Z1902" s="14" t="s">
        <v>10421</v>
      </c>
      <c r="AA1902" s="14" t="s">
        <v>10416</v>
      </c>
      <c r="AB1902" s="14" t="s">
        <v>32</v>
      </c>
      <c r="AC1902" s="14" t="s">
        <v>74</v>
      </c>
      <c r="AD1902" s="14" t="s">
        <v>26</v>
      </c>
      <c r="AE1902" s="14" t="s">
        <v>26</v>
      </c>
      <c r="AF1902" s="14" t="s">
        <v>783</v>
      </c>
      <c r="AG1902" s="14" t="s">
        <v>10230</v>
      </c>
      <c r="AH1902" s="14" t="s">
        <v>555</v>
      </c>
    </row>
    <row r="1903" spans="1:34" ht="67.5" x14ac:dyDescent="0.2">
      <c r="A1903" s="14" t="s">
        <v>26</v>
      </c>
      <c r="B1903" s="14" t="s">
        <v>10374</v>
      </c>
      <c r="C1903" s="14" t="s">
        <v>10425</v>
      </c>
      <c r="D1903" s="14" t="s">
        <v>10370</v>
      </c>
      <c r="E1903" s="14" t="s">
        <v>10428</v>
      </c>
      <c r="F1903" s="14" t="s">
        <v>33</v>
      </c>
      <c r="G1903" s="14"/>
      <c r="H1903" s="14"/>
      <c r="I1903" s="14" t="s">
        <v>34</v>
      </c>
      <c r="J1903" s="14" t="s">
        <v>34</v>
      </c>
      <c r="K1903" s="14"/>
      <c r="L1903" s="14"/>
      <c r="M1903" s="14"/>
      <c r="N1903" s="14"/>
      <c r="O1903" s="14"/>
      <c r="P1903" s="14"/>
      <c r="Q1903" s="14"/>
      <c r="R1903" s="14"/>
      <c r="S1903" s="14" t="s">
        <v>10429</v>
      </c>
      <c r="T1903" s="14" t="s">
        <v>784</v>
      </c>
      <c r="U1903" s="17" t="s">
        <v>277</v>
      </c>
      <c r="V1903" s="18" t="str">
        <f>IF(ISNA(MATCH("*post*",U1903,0)),IF(ISNA(MATCH("*pre*",U1903,0)),IF(ISNUMBER(MATCH($U1903,Applicability!$A$2:$A$7,0)),"Y",IF(ISNUMBER(MATCH($U1903,Applicability!$B$2:$B$7,0)),"N",IF(ISNA(MATCH("*"&amp;Applicability!$C$2&amp;"*",U1903,0)),"","Y"))),""),"")</f>
        <v/>
      </c>
      <c r="Y1903" s="14" t="s">
        <v>10426</v>
      </c>
      <c r="Z1903" s="14" t="s">
        <v>10427</v>
      </c>
      <c r="AA1903" s="14" t="s">
        <v>26</v>
      </c>
      <c r="AB1903" s="14" t="s">
        <v>32</v>
      </c>
      <c r="AC1903" s="14" t="s">
        <v>35</v>
      </c>
      <c r="AD1903" s="14" t="s">
        <v>26</v>
      </c>
      <c r="AE1903" s="14" t="s">
        <v>4708</v>
      </c>
      <c r="AF1903" s="14" t="s">
        <v>783</v>
      </c>
      <c r="AG1903" s="14" t="s">
        <v>9613</v>
      </c>
      <c r="AH1903" s="14" t="s">
        <v>26</v>
      </c>
    </row>
    <row r="1904" spans="1:34" ht="54" x14ac:dyDescent="0.2">
      <c r="A1904" s="14" t="s">
        <v>26</v>
      </c>
      <c r="B1904" s="14" t="s">
        <v>10374</v>
      </c>
      <c r="C1904" s="14" t="s">
        <v>10430</v>
      </c>
      <c r="D1904" s="14" t="s">
        <v>10370</v>
      </c>
      <c r="E1904" s="14" t="s">
        <v>10434</v>
      </c>
      <c r="F1904" s="14" t="s">
        <v>33</v>
      </c>
      <c r="G1904" s="14"/>
      <c r="H1904" s="14"/>
      <c r="I1904" s="14" t="s">
        <v>34</v>
      </c>
      <c r="J1904" s="14" t="s">
        <v>34</v>
      </c>
      <c r="K1904" s="14"/>
      <c r="L1904" s="14"/>
      <c r="M1904" s="14"/>
      <c r="N1904" s="14"/>
      <c r="O1904" s="14"/>
      <c r="P1904" s="14"/>
      <c r="Q1904" s="14"/>
      <c r="R1904" s="14"/>
      <c r="S1904" s="14" t="s">
        <v>10435</v>
      </c>
      <c r="T1904" s="14" t="s">
        <v>6858</v>
      </c>
      <c r="U1904" s="17" t="s">
        <v>277</v>
      </c>
      <c r="V1904" s="18" t="str">
        <f>IF(ISNA(MATCH("*post*",U1904,0)),IF(ISNA(MATCH("*pre*",U1904,0)),IF(ISNUMBER(MATCH($U1904,Applicability!$A$2:$A$7,0)),"Y",IF(ISNUMBER(MATCH($U1904,Applicability!$B$2:$B$7,0)),"N",IF(ISNA(MATCH("*"&amp;Applicability!$C$2&amp;"*",U1904,0)),"","Y"))),""),"")</f>
        <v/>
      </c>
      <c r="Y1904" s="14" t="s">
        <v>10431</v>
      </c>
      <c r="Z1904" s="14" t="s">
        <v>10432</v>
      </c>
      <c r="AA1904" s="14" t="s">
        <v>10433</v>
      </c>
      <c r="AB1904" s="14" t="s">
        <v>32</v>
      </c>
      <c r="AC1904" s="14" t="s">
        <v>35</v>
      </c>
      <c r="AD1904" s="14" t="s">
        <v>26</v>
      </c>
      <c r="AE1904" s="14" t="s">
        <v>4708</v>
      </c>
      <c r="AF1904" s="14" t="s">
        <v>783</v>
      </c>
      <c r="AG1904" s="14" t="s">
        <v>9613</v>
      </c>
      <c r="AH1904" s="14" t="s">
        <v>57</v>
      </c>
    </row>
    <row r="1905" spans="1:34" ht="81" x14ac:dyDescent="0.2">
      <c r="A1905" s="14" t="s">
        <v>26</v>
      </c>
      <c r="B1905" s="14" t="s">
        <v>10374</v>
      </c>
      <c r="C1905" s="14" t="s">
        <v>10436</v>
      </c>
      <c r="D1905" s="14" t="s">
        <v>10370</v>
      </c>
      <c r="E1905" s="14" t="s">
        <v>10439</v>
      </c>
      <c r="F1905" s="14" t="s">
        <v>33</v>
      </c>
      <c r="G1905" s="14"/>
      <c r="H1905" s="14"/>
      <c r="I1905" s="14" t="s">
        <v>73</v>
      </c>
      <c r="J1905" s="14" t="s">
        <v>73</v>
      </c>
      <c r="K1905" s="14"/>
      <c r="L1905" s="14"/>
      <c r="M1905" s="14"/>
      <c r="N1905" s="14"/>
      <c r="O1905" s="14"/>
      <c r="P1905" s="14"/>
      <c r="Q1905" s="14"/>
      <c r="R1905" s="14"/>
      <c r="S1905" s="14" t="s">
        <v>10440</v>
      </c>
      <c r="T1905" s="14" t="s">
        <v>1383</v>
      </c>
      <c r="U1905" s="17" t="s">
        <v>277</v>
      </c>
      <c r="V1905" s="18" t="str">
        <f>IF(ISNA(MATCH("*post*",U1905,0)),IF(ISNA(MATCH("*pre*",U1905,0)),IF(ISNUMBER(MATCH($U1905,Applicability!$A$2:$A$7,0)),"Y",IF(ISNUMBER(MATCH($U1905,Applicability!$B$2:$B$7,0)),"N",IF(ISNA(MATCH("*"&amp;Applicability!$C$2&amp;"*",U1905,0)),"","Y"))),""),"")</f>
        <v/>
      </c>
      <c r="Y1905" s="14" t="s">
        <v>10437</v>
      </c>
      <c r="Z1905" s="14" t="s">
        <v>10432</v>
      </c>
      <c r="AA1905" s="14" t="s">
        <v>10438</v>
      </c>
      <c r="AB1905" s="14" t="s">
        <v>32</v>
      </c>
      <c r="AC1905" s="14" t="s">
        <v>35</v>
      </c>
      <c r="AD1905" s="14" t="s">
        <v>26</v>
      </c>
      <c r="AE1905" s="14" t="s">
        <v>4708</v>
      </c>
      <c r="AF1905" s="14" t="s">
        <v>783</v>
      </c>
      <c r="AG1905" s="14" t="s">
        <v>9613</v>
      </c>
      <c r="AH1905" s="14" t="s">
        <v>57</v>
      </c>
    </row>
    <row r="1906" spans="1:34" ht="54" x14ac:dyDescent="0.2">
      <c r="A1906" s="14" t="s">
        <v>26</v>
      </c>
      <c r="B1906" s="14" t="s">
        <v>10374</v>
      </c>
      <c r="C1906" s="14" t="s">
        <v>10441</v>
      </c>
      <c r="D1906" s="14" t="s">
        <v>10370</v>
      </c>
      <c r="E1906" s="14" t="s">
        <v>10443</v>
      </c>
      <c r="F1906" s="14" t="s">
        <v>33</v>
      </c>
      <c r="G1906" s="14"/>
      <c r="H1906" s="14"/>
      <c r="I1906" s="14" t="s">
        <v>73</v>
      </c>
      <c r="J1906" s="14" t="s">
        <v>73</v>
      </c>
      <c r="K1906" s="14"/>
      <c r="L1906" s="14"/>
      <c r="M1906" s="14"/>
      <c r="N1906" s="14"/>
      <c r="O1906" s="14"/>
      <c r="P1906" s="14"/>
      <c r="Q1906" s="14"/>
      <c r="R1906" s="14"/>
      <c r="S1906" s="14" t="s">
        <v>10444</v>
      </c>
      <c r="T1906" s="14" t="s">
        <v>5790</v>
      </c>
      <c r="U1906" s="17" t="s">
        <v>277</v>
      </c>
      <c r="V1906" s="18" t="str">
        <f>IF(ISNA(MATCH("*post*",U1906,0)),IF(ISNA(MATCH("*pre*",U1906,0)),IF(ISNUMBER(MATCH($U1906,Applicability!$A$2:$A$7,0)),"Y",IF(ISNUMBER(MATCH($U1906,Applicability!$B$2:$B$7,0)),"N",IF(ISNA(MATCH("*"&amp;Applicability!$C$2&amp;"*",U1906,0)),"","Y"))),""),"")</f>
        <v/>
      </c>
      <c r="Y1906" s="14" t="s">
        <v>10442</v>
      </c>
      <c r="Z1906" s="14" t="s">
        <v>10432</v>
      </c>
      <c r="AA1906" s="14" t="s">
        <v>10433</v>
      </c>
      <c r="AB1906" s="14" t="s">
        <v>32</v>
      </c>
      <c r="AC1906" s="14" t="s">
        <v>35</v>
      </c>
      <c r="AD1906" s="14" t="s">
        <v>26</v>
      </c>
      <c r="AE1906" s="14" t="s">
        <v>4708</v>
      </c>
      <c r="AF1906" s="14" t="s">
        <v>783</v>
      </c>
      <c r="AG1906" s="14" t="s">
        <v>9613</v>
      </c>
      <c r="AH1906" s="14" t="s">
        <v>57</v>
      </c>
    </row>
    <row r="1907" spans="1:34" ht="54" x14ac:dyDescent="0.2">
      <c r="A1907" s="14" t="s">
        <v>26</v>
      </c>
      <c r="B1907" s="14" t="s">
        <v>10374</v>
      </c>
      <c r="C1907" s="14" t="s">
        <v>10445</v>
      </c>
      <c r="D1907" s="14" t="s">
        <v>10370</v>
      </c>
      <c r="E1907" s="14" t="s">
        <v>10448</v>
      </c>
      <c r="F1907" s="14" t="s">
        <v>163</v>
      </c>
      <c r="G1907" s="14"/>
      <c r="H1907" s="14"/>
      <c r="I1907" s="14" t="s">
        <v>73</v>
      </c>
      <c r="J1907" s="14" t="s">
        <v>73</v>
      </c>
      <c r="K1907" s="14"/>
      <c r="L1907" s="14"/>
      <c r="M1907" s="14"/>
      <c r="N1907" s="14"/>
      <c r="O1907" s="14"/>
      <c r="P1907" s="14"/>
      <c r="Q1907" s="14"/>
      <c r="R1907" s="14"/>
      <c r="S1907" s="14" t="s">
        <v>10449</v>
      </c>
      <c r="T1907" s="14" t="s">
        <v>4629</v>
      </c>
      <c r="U1907" s="17" t="s">
        <v>277</v>
      </c>
      <c r="V1907" s="18" t="str">
        <f>IF(ISNA(MATCH("*post*",U1907,0)),IF(ISNA(MATCH("*pre*",U1907,0)),IF(ISNUMBER(MATCH($U1907,Applicability!$A$2:$A$7,0)),"Y",IF(ISNUMBER(MATCH($U1907,Applicability!$B$2:$B$7,0)),"N",IF(ISNA(MATCH("*"&amp;Applicability!$C$2&amp;"*",U1907,0)),"","Y"))),""),"")</f>
        <v/>
      </c>
      <c r="Y1907" s="14" t="s">
        <v>10446</v>
      </c>
      <c r="Z1907" s="14" t="s">
        <v>10432</v>
      </c>
      <c r="AA1907" s="14" t="s">
        <v>10447</v>
      </c>
      <c r="AB1907" s="14" t="s">
        <v>162</v>
      </c>
      <c r="AC1907" s="14" t="s">
        <v>35</v>
      </c>
      <c r="AD1907" s="14" t="s">
        <v>26</v>
      </c>
      <c r="AE1907" s="14" t="s">
        <v>4708</v>
      </c>
      <c r="AF1907" s="14" t="s">
        <v>783</v>
      </c>
      <c r="AG1907" s="14" t="s">
        <v>9613</v>
      </c>
      <c r="AH1907" s="14" t="s">
        <v>57</v>
      </c>
    </row>
    <row r="1908" spans="1:34" ht="67.5" x14ac:dyDescent="0.2">
      <c r="A1908" s="14" t="s">
        <v>26</v>
      </c>
      <c r="B1908" s="14" t="s">
        <v>10374</v>
      </c>
      <c r="C1908" s="14" t="s">
        <v>10450</v>
      </c>
      <c r="D1908" s="14" t="s">
        <v>10370</v>
      </c>
      <c r="E1908" s="14" t="s">
        <v>10452</v>
      </c>
      <c r="F1908" s="14" t="s">
        <v>33</v>
      </c>
      <c r="G1908" s="14"/>
      <c r="H1908" s="14"/>
      <c r="I1908" s="14" t="s">
        <v>34</v>
      </c>
      <c r="J1908" s="14" t="s">
        <v>34</v>
      </c>
      <c r="K1908" s="14"/>
      <c r="L1908" s="14"/>
      <c r="M1908" s="14"/>
      <c r="N1908" s="14"/>
      <c r="O1908" s="14"/>
      <c r="P1908" s="14"/>
      <c r="Q1908" s="14"/>
      <c r="R1908" s="14"/>
      <c r="S1908" s="14" t="s">
        <v>10453</v>
      </c>
      <c r="T1908" s="14" t="s">
        <v>6976</v>
      </c>
      <c r="U1908" s="17" t="s">
        <v>277</v>
      </c>
      <c r="V1908" s="18" t="str">
        <f>IF(ISNA(MATCH("*post*",U1908,0)),IF(ISNA(MATCH("*pre*",U1908,0)),IF(ISNUMBER(MATCH($U1908,Applicability!$A$2:$A$7,0)),"Y",IF(ISNUMBER(MATCH($U1908,Applicability!$B$2:$B$7,0)),"N",IF(ISNA(MATCH("*"&amp;Applicability!$C$2&amp;"*",U1908,0)),"","Y"))),""),"")</f>
        <v/>
      </c>
      <c r="Y1908" s="14" t="s">
        <v>10451</v>
      </c>
      <c r="Z1908" s="14" t="s">
        <v>10432</v>
      </c>
      <c r="AA1908" s="14" t="s">
        <v>26</v>
      </c>
      <c r="AB1908" s="14" t="s">
        <v>32</v>
      </c>
      <c r="AC1908" s="14" t="s">
        <v>35</v>
      </c>
      <c r="AD1908" s="14" t="s">
        <v>26</v>
      </c>
      <c r="AE1908" s="14" t="s">
        <v>4708</v>
      </c>
      <c r="AF1908" s="14" t="s">
        <v>783</v>
      </c>
      <c r="AG1908" s="14" t="s">
        <v>9613</v>
      </c>
      <c r="AH1908" s="14" t="s">
        <v>26</v>
      </c>
    </row>
    <row r="1909" spans="1:34" ht="67.5" x14ac:dyDescent="0.2">
      <c r="A1909" s="14" t="s">
        <v>63</v>
      </c>
      <c r="B1909" s="14" t="s">
        <v>10374</v>
      </c>
      <c r="C1909" s="14" t="s">
        <v>10454</v>
      </c>
      <c r="D1909" s="14" t="s">
        <v>10370</v>
      </c>
      <c r="E1909" s="14" t="s">
        <v>10456</v>
      </c>
      <c r="F1909" s="14" t="s">
        <v>33</v>
      </c>
      <c r="G1909" s="14"/>
      <c r="H1909" s="14"/>
      <c r="I1909" s="14" t="s">
        <v>10457</v>
      </c>
      <c r="J1909" s="14" t="s">
        <v>10457</v>
      </c>
      <c r="K1909" s="14"/>
      <c r="L1909" s="14"/>
      <c r="M1909" s="14"/>
      <c r="N1909" s="14"/>
      <c r="O1909" s="14"/>
      <c r="P1909" s="14"/>
      <c r="Q1909" s="14"/>
      <c r="R1909" s="14"/>
      <c r="S1909" s="14" t="s">
        <v>10458</v>
      </c>
      <c r="T1909" s="14" t="s">
        <v>9613</v>
      </c>
      <c r="U1909" s="17" t="s">
        <v>277</v>
      </c>
      <c r="V1909" s="18" t="str">
        <f>IF(ISNA(MATCH("*post*",U1909,0)),IF(ISNA(MATCH("*pre*",U1909,0)),IF(ISNUMBER(MATCH($U1909,Applicability!$A$2:$A$7,0)),"Y",IF(ISNUMBER(MATCH($U1909,Applicability!$B$2:$B$7,0)),"N",IF(ISNA(MATCH("*"&amp;Applicability!$C$2&amp;"*",U1909,0)),"","Y"))),""),"")</f>
        <v/>
      </c>
      <c r="Y1909" s="14" t="s">
        <v>10455</v>
      </c>
      <c r="Z1909" s="14" t="s">
        <v>10432</v>
      </c>
      <c r="AA1909" s="14" t="s">
        <v>26</v>
      </c>
      <c r="AB1909" s="14" t="s">
        <v>32</v>
      </c>
      <c r="AC1909" s="14" t="s">
        <v>35</v>
      </c>
      <c r="AD1909" s="14" t="s">
        <v>26</v>
      </c>
      <c r="AE1909" s="14" t="s">
        <v>4708</v>
      </c>
      <c r="AF1909" s="14" t="s">
        <v>783</v>
      </c>
      <c r="AG1909" s="14" t="s">
        <v>9613</v>
      </c>
      <c r="AH1909" s="14" t="s">
        <v>26</v>
      </c>
    </row>
    <row r="1910" spans="1:34" ht="67.5" x14ac:dyDescent="0.2">
      <c r="A1910" s="14" t="s">
        <v>26</v>
      </c>
      <c r="B1910" s="14" t="s">
        <v>10374</v>
      </c>
      <c r="C1910" s="14" t="s">
        <v>10459</v>
      </c>
      <c r="D1910" s="14" t="s">
        <v>10370</v>
      </c>
      <c r="E1910" s="14" t="s">
        <v>10462</v>
      </c>
      <c r="F1910" s="14" t="s">
        <v>33</v>
      </c>
      <c r="G1910" s="14"/>
      <c r="H1910" s="14"/>
      <c r="I1910" s="14" t="s">
        <v>73</v>
      </c>
      <c r="J1910" s="14" t="s">
        <v>73</v>
      </c>
      <c r="K1910" s="14"/>
      <c r="L1910" s="14"/>
      <c r="M1910" s="14"/>
      <c r="N1910" s="14"/>
      <c r="O1910" s="14"/>
      <c r="P1910" s="14"/>
      <c r="Q1910" s="14"/>
      <c r="R1910" s="14"/>
      <c r="S1910" s="14" t="s">
        <v>10463</v>
      </c>
      <c r="T1910" s="14" t="s">
        <v>5790</v>
      </c>
      <c r="U1910" s="17" t="s">
        <v>277</v>
      </c>
      <c r="V1910" s="18" t="str">
        <f>IF(ISNA(MATCH("*post*",U1910,0)),IF(ISNA(MATCH("*pre*",U1910,0)),IF(ISNUMBER(MATCH($U1910,Applicability!$A$2:$A$7,0)),"Y",IF(ISNUMBER(MATCH($U1910,Applicability!$B$2:$B$7,0)),"N",IF(ISNA(MATCH("*"&amp;Applicability!$C$2&amp;"*",U1910,0)),"","Y"))),""),"")</f>
        <v/>
      </c>
      <c r="Y1910" s="14" t="s">
        <v>10460</v>
      </c>
      <c r="Z1910" s="14" t="s">
        <v>10432</v>
      </c>
      <c r="AA1910" s="14" t="s">
        <v>10461</v>
      </c>
      <c r="AB1910" s="14" t="s">
        <v>32</v>
      </c>
      <c r="AC1910" s="14" t="s">
        <v>35</v>
      </c>
      <c r="AD1910" s="14" t="s">
        <v>26</v>
      </c>
      <c r="AE1910" s="14" t="s">
        <v>4708</v>
      </c>
      <c r="AF1910" s="14" t="s">
        <v>783</v>
      </c>
      <c r="AG1910" s="14" t="s">
        <v>9613</v>
      </c>
      <c r="AH1910" s="14" t="s">
        <v>139</v>
      </c>
    </row>
    <row r="1911" spans="1:34" ht="67.5" x14ac:dyDescent="0.2">
      <c r="A1911" s="14" t="s">
        <v>26</v>
      </c>
      <c r="B1911" s="14" t="s">
        <v>10374</v>
      </c>
      <c r="C1911" s="14" t="s">
        <v>10464</v>
      </c>
      <c r="D1911" s="14" t="s">
        <v>10370</v>
      </c>
      <c r="E1911" s="14" t="s">
        <v>10466</v>
      </c>
      <c r="F1911" s="14" t="s">
        <v>33</v>
      </c>
      <c r="G1911" s="14"/>
      <c r="H1911" s="14"/>
      <c r="I1911" s="14" t="s">
        <v>73</v>
      </c>
      <c r="J1911" s="14" t="s">
        <v>73</v>
      </c>
      <c r="K1911" s="14"/>
      <c r="L1911" s="14"/>
      <c r="M1911" s="14"/>
      <c r="N1911" s="14"/>
      <c r="O1911" s="14"/>
      <c r="P1911" s="14"/>
      <c r="Q1911" s="14"/>
      <c r="R1911" s="14"/>
      <c r="S1911" s="14" t="s">
        <v>10467</v>
      </c>
      <c r="T1911" s="14" t="s">
        <v>5790</v>
      </c>
      <c r="U1911" s="17" t="s">
        <v>277</v>
      </c>
      <c r="V1911" s="18" t="str">
        <f>IF(ISNA(MATCH("*post*",U1911,0)),IF(ISNA(MATCH("*pre*",U1911,0)),IF(ISNUMBER(MATCH($U1911,Applicability!$A$2:$A$7,0)),"Y",IF(ISNUMBER(MATCH($U1911,Applicability!$B$2:$B$7,0)),"N",IF(ISNA(MATCH("*"&amp;Applicability!$C$2&amp;"*",U1911,0)),"","Y"))),""),"")</f>
        <v/>
      </c>
      <c r="Y1911" s="14" t="s">
        <v>10465</v>
      </c>
      <c r="Z1911" s="14" t="s">
        <v>10432</v>
      </c>
      <c r="AA1911" s="14" t="s">
        <v>10461</v>
      </c>
      <c r="AB1911" s="14" t="s">
        <v>32</v>
      </c>
      <c r="AC1911" s="14" t="s">
        <v>35</v>
      </c>
      <c r="AD1911" s="14" t="s">
        <v>26</v>
      </c>
      <c r="AE1911" s="14" t="s">
        <v>4708</v>
      </c>
      <c r="AF1911" s="14" t="s">
        <v>783</v>
      </c>
      <c r="AG1911" s="14" t="s">
        <v>9613</v>
      </c>
      <c r="AH1911" s="14" t="s">
        <v>139</v>
      </c>
    </row>
    <row r="1912" spans="1:34" ht="67.5" x14ac:dyDescent="0.2">
      <c r="A1912" s="14" t="s">
        <v>63</v>
      </c>
      <c r="B1912" s="14" t="s">
        <v>10374</v>
      </c>
      <c r="C1912" s="14" t="s">
        <v>10468</v>
      </c>
      <c r="D1912" s="14" t="s">
        <v>10370</v>
      </c>
      <c r="E1912" s="14" t="s">
        <v>10471</v>
      </c>
      <c r="F1912" s="14" t="s">
        <v>33</v>
      </c>
      <c r="G1912" s="14"/>
      <c r="H1912" s="14"/>
      <c r="I1912" s="14" t="s">
        <v>10472</v>
      </c>
      <c r="J1912" s="14" t="s">
        <v>10472</v>
      </c>
      <c r="K1912" s="14"/>
      <c r="L1912" s="14"/>
      <c r="M1912" s="14"/>
      <c r="N1912" s="14"/>
      <c r="O1912" s="14"/>
      <c r="P1912" s="14"/>
      <c r="Q1912" s="14"/>
      <c r="R1912" s="14"/>
      <c r="S1912" s="14" t="s">
        <v>10473</v>
      </c>
      <c r="T1912" s="14" t="s">
        <v>8847</v>
      </c>
      <c r="U1912" s="17" t="s">
        <v>277</v>
      </c>
      <c r="V1912" s="18" t="str">
        <f>IF(ISNA(MATCH("*post*",U1912,0)),IF(ISNA(MATCH("*pre*",U1912,0)),IF(ISNUMBER(MATCH($U1912,Applicability!$A$2:$A$7,0)),"Y",IF(ISNUMBER(MATCH($U1912,Applicability!$B$2:$B$7,0)),"N",IF(ISNA(MATCH("*"&amp;Applicability!$C$2&amp;"*",U1912,0)),"","Y"))),""),"")</f>
        <v/>
      </c>
      <c r="Y1912" s="14" t="s">
        <v>10469</v>
      </c>
      <c r="Z1912" s="14" t="s">
        <v>10470</v>
      </c>
      <c r="AA1912" s="14" t="s">
        <v>26</v>
      </c>
      <c r="AB1912" s="14" t="s">
        <v>32</v>
      </c>
      <c r="AC1912" s="14" t="s">
        <v>35</v>
      </c>
      <c r="AD1912" s="14" t="s">
        <v>26</v>
      </c>
      <c r="AE1912" s="14" t="s">
        <v>4708</v>
      </c>
      <c r="AF1912" s="14" t="s">
        <v>783</v>
      </c>
      <c r="AG1912" s="14" t="s">
        <v>8615</v>
      </c>
      <c r="AH1912" s="14" t="s">
        <v>26</v>
      </c>
    </row>
    <row r="1913" spans="1:34" ht="67.5" x14ac:dyDescent="0.2">
      <c r="A1913" s="14" t="s">
        <v>63</v>
      </c>
      <c r="B1913" s="14" t="s">
        <v>10374</v>
      </c>
      <c r="C1913" s="14" t="s">
        <v>10474</v>
      </c>
      <c r="D1913" s="14" t="s">
        <v>10370</v>
      </c>
      <c r="E1913" s="14" t="s">
        <v>10477</v>
      </c>
      <c r="F1913" s="14" t="s">
        <v>33</v>
      </c>
      <c r="G1913" s="14"/>
      <c r="H1913" s="14"/>
      <c r="I1913" s="14" t="s">
        <v>10478</v>
      </c>
      <c r="J1913" s="14" t="s">
        <v>10478</v>
      </c>
      <c r="K1913" s="14"/>
      <c r="L1913" s="14"/>
      <c r="M1913" s="14"/>
      <c r="N1913" s="14"/>
      <c r="O1913" s="14"/>
      <c r="P1913" s="14"/>
      <c r="Q1913" s="14"/>
      <c r="R1913" s="14"/>
      <c r="S1913" s="14" t="s">
        <v>10479</v>
      </c>
      <c r="T1913" s="14" t="s">
        <v>10480</v>
      </c>
      <c r="U1913" s="17" t="s">
        <v>277</v>
      </c>
      <c r="V1913" s="18" t="str">
        <f>IF(ISNA(MATCH("*post*",U1913,0)),IF(ISNA(MATCH("*pre*",U1913,0)),IF(ISNUMBER(MATCH($U1913,Applicability!$A$2:$A$7,0)),"Y",IF(ISNUMBER(MATCH($U1913,Applicability!$B$2:$B$7,0)),"N",IF(ISNA(MATCH("*"&amp;Applicability!$C$2&amp;"*",U1913,0)),"","Y"))),""),"")</f>
        <v/>
      </c>
      <c r="Y1913" s="14" t="s">
        <v>10475</v>
      </c>
      <c r="Z1913" s="14" t="s">
        <v>10392</v>
      </c>
      <c r="AA1913" s="14" t="s">
        <v>10476</v>
      </c>
      <c r="AB1913" s="14" t="s">
        <v>32</v>
      </c>
      <c r="AC1913" s="14" t="s">
        <v>35</v>
      </c>
      <c r="AD1913" s="14" t="s">
        <v>26</v>
      </c>
      <c r="AE1913" s="14" t="s">
        <v>4708</v>
      </c>
      <c r="AF1913" s="14" t="s">
        <v>783</v>
      </c>
      <c r="AG1913" s="14" t="s">
        <v>10395</v>
      </c>
      <c r="AH1913" s="14" t="s">
        <v>57</v>
      </c>
    </row>
    <row r="1914" spans="1:34" ht="54" x14ac:dyDescent="0.2">
      <c r="A1914" s="14" t="s">
        <v>26</v>
      </c>
      <c r="B1914" s="14" t="s">
        <v>10374</v>
      </c>
      <c r="C1914" s="14" t="s">
        <v>10481</v>
      </c>
      <c r="D1914" s="14" t="s">
        <v>10370</v>
      </c>
      <c r="E1914" s="14" t="s">
        <v>10483</v>
      </c>
      <c r="F1914" s="14" t="s">
        <v>33</v>
      </c>
      <c r="G1914" s="14"/>
      <c r="H1914" s="14"/>
      <c r="I1914" s="14" t="s">
        <v>73</v>
      </c>
      <c r="J1914" s="14" t="s">
        <v>73</v>
      </c>
      <c r="K1914" s="14"/>
      <c r="L1914" s="14"/>
      <c r="M1914" s="14"/>
      <c r="N1914" s="14"/>
      <c r="O1914" s="14"/>
      <c r="P1914" s="14"/>
      <c r="Q1914" s="14"/>
      <c r="R1914" s="14"/>
      <c r="S1914" s="14" t="s">
        <v>10484</v>
      </c>
      <c r="T1914" s="14" t="s">
        <v>1519</v>
      </c>
      <c r="U1914" s="17" t="s">
        <v>277</v>
      </c>
      <c r="V1914" s="18" t="str">
        <f>IF(ISNA(MATCH("*post*",U1914,0)),IF(ISNA(MATCH("*pre*",U1914,0)),IF(ISNUMBER(MATCH($U1914,Applicability!$A$2:$A$7,0)),"Y",IF(ISNUMBER(MATCH($U1914,Applicability!$B$2:$B$7,0)),"N",IF(ISNA(MATCH("*"&amp;Applicability!$C$2&amp;"*",U1914,0)),"","Y"))),""),"")</f>
        <v/>
      </c>
      <c r="Y1914" s="14" t="s">
        <v>10482</v>
      </c>
      <c r="Z1914" s="14" t="s">
        <v>10432</v>
      </c>
      <c r="AA1914" s="14" t="s">
        <v>10433</v>
      </c>
      <c r="AB1914" s="14" t="s">
        <v>32</v>
      </c>
      <c r="AC1914" s="14" t="s">
        <v>35</v>
      </c>
      <c r="AD1914" s="14" t="s">
        <v>26</v>
      </c>
      <c r="AE1914" s="14" t="s">
        <v>4708</v>
      </c>
      <c r="AF1914" s="14" t="s">
        <v>783</v>
      </c>
      <c r="AG1914" s="14" t="s">
        <v>9613</v>
      </c>
      <c r="AH1914" s="14" t="s">
        <v>57</v>
      </c>
    </row>
    <row r="1915" spans="1:34" ht="81" x14ac:dyDescent="0.2">
      <c r="A1915" s="14" t="s">
        <v>70</v>
      </c>
      <c r="B1915" s="14" t="s">
        <v>10374</v>
      </c>
      <c r="C1915" s="14" t="s">
        <v>10485</v>
      </c>
      <c r="D1915" s="14" t="s">
        <v>10370</v>
      </c>
      <c r="E1915" s="14" t="s">
        <v>10488</v>
      </c>
      <c r="F1915" s="14" t="s">
        <v>183</v>
      </c>
      <c r="G1915" s="14"/>
      <c r="H1915" s="14"/>
      <c r="I1915" s="14" t="s">
        <v>10489</v>
      </c>
      <c r="J1915" s="14" t="s">
        <v>10489</v>
      </c>
      <c r="K1915" s="14"/>
      <c r="L1915" s="14"/>
      <c r="M1915" s="14"/>
      <c r="N1915" s="14"/>
      <c r="O1915" s="14"/>
      <c r="P1915" s="14"/>
      <c r="Q1915" s="14"/>
      <c r="R1915" s="14"/>
      <c r="S1915" s="14" t="s">
        <v>26</v>
      </c>
      <c r="T1915" s="14" t="s">
        <v>2733</v>
      </c>
      <c r="U1915" s="17" t="s">
        <v>277</v>
      </c>
      <c r="V1915" s="18" t="str">
        <f>IF(ISNA(MATCH("*post*",U1915,0)),IF(ISNA(MATCH("*pre*",U1915,0)),IF(ISNUMBER(MATCH($U1915,Applicability!$A$2:$A$7,0)),"Y",IF(ISNUMBER(MATCH($U1915,Applicability!$B$2:$B$7,0)),"N",IF(ISNA(MATCH("*"&amp;Applicability!$C$2&amp;"*",U1915,0)),"","Y"))),""),"")</f>
        <v/>
      </c>
      <c r="Y1915" s="14" t="s">
        <v>10486</v>
      </c>
      <c r="Z1915" s="14" t="s">
        <v>10432</v>
      </c>
      <c r="AA1915" s="14" t="s">
        <v>10487</v>
      </c>
      <c r="AB1915" s="14" t="s">
        <v>32</v>
      </c>
      <c r="AC1915" s="14" t="s">
        <v>74</v>
      </c>
      <c r="AD1915" s="14" t="s">
        <v>26</v>
      </c>
      <c r="AE1915" s="14" t="s">
        <v>26</v>
      </c>
      <c r="AF1915" s="14" t="s">
        <v>783</v>
      </c>
      <c r="AG1915" s="14" t="s">
        <v>9613</v>
      </c>
      <c r="AH1915" s="14" t="s">
        <v>57</v>
      </c>
    </row>
    <row r="1916" spans="1:34" ht="67.5" hidden="1" x14ac:dyDescent="0.2">
      <c r="A1916" s="14" t="s">
        <v>26</v>
      </c>
      <c r="B1916" s="14" t="s">
        <v>10374</v>
      </c>
      <c r="C1916" s="14" t="s">
        <v>10490</v>
      </c>
      <c r="D1916" s="14" t="s">
        <v>10370</v>
      </c>
      <c r="E1916" s="14" t="s">
        <v>10493</v>
      </c>
      <c r="F1916" s="14" t="s">
        <v>163</v>
      </c>
      <c r="G1916" s="14"/>
      <c r="H1916" s="14"/>
      <c r="I1916" s="14" t="s">
        <v>1827</v>
      </c>
      <c r="J1916" s="14" t="s">
        <v>1827</v>
      </c>
      <c r="K1916" s="14"/>
      <c r="L1916" s="14"/>
      <c r="M1916" s="14"/>
      <c r="N1916" s="14"/>
      <c r="O1916" s="14"/>
      <c r="P1916" s="14"/>
      <c r="Q1916" s="14"/>
      <c r="R1916" s="14"/>
      <c r="S1916" s="14" t="s">
        <v>10494</v>
      </c>
      <c r="T1916" s="14" t="s">
        <v>8493</v>
      </c>
      <c r="U1916" s="17" t="s">
        <v>4723</v>
      </c>
      <c r="V1916" s="18" t="str">
        <f>IF(ISNA(MATCH("*post*",U1916,0)),IF(ISNA(MATCH("*pre*",U1916,0)),IF(ISNUMBER(MATCH($U1916,Applicability!$A$2:$A$7,0)),"Y",IF(ISNUMBER(MATCH($U1916,Applicability!$B$2:$B$7,0)),"N",IF(ISNA(MATCH("*"&amp;Applicability!$C$2&amp;"*",U1916,0)),"","Y"))),""),"")</f>
        <v>Y</v>
      </c>
      <c r="Y1916" s="14" t="s">
        <v>10491</v>
      </c>
      <c r="Z1916" s="14" t="s">
        <v>10492</v>
      </c>
      <c r="AA1916" s="14" t="s">
        <v>26</v>
      </c>
      <c r="AB1916" s="14" t="s">
        <v>162</v>
      </c>
      <c r="AC1916" s="14" t="s">
        <v>74</v>
      </c>
      <c r="AD1916" s="14" t="s">
        <v>26</v>
      </c>
      <c r="AE1916" s="14" t="s">
        <v>26</v>
      </c>
      <c r="AF1916" s="14" t="s">
        <v>783</v>
      </c>
      <c r="AG1916" s="14" t="s">
        <v>10495</v>
      </c>
      <c r="AH1916" s="14" t="s">
        <v>26</v>
      </c>
    </row>
    <row r="1917" spans="1:34" ht="81" x14ac:dyDescent="0.2">
      <c r="A1917" s="14" t="s">
        <v>26</v>
      </c>
      <c r="B1917" s="14" t="s">
        <v>10374</v>
      </c>
      <c r="C1917" s="14" t="s">
        <v>10496</v>
      </c>
      <c r="D1917" s="14" t="s">
        <v>10370</v>
      </c>
      <c r="E1917" s="14" t="s">
        <v>10498</v>
      </c>
      <c r="F1917" s="14" t="s">
        <v>183</v>
      </c>
      <c r="G1917" s="14"/>
      <c r="H1917" s="14"/>
      <c r="I1917" s="14" t="s">
        <v>440</v>
      </c>
      <c r="J1917" s="14" t="s">
        <v>440</v>
      </c>
      <c r="K1917" s="14"/>
      <c r="L1917" s="14"/>
      <c r="M1917" s="14"/>
      <c r="N1917" s="14"/>
      <c r="O1917" s="14"/>
      <c r="P1917" s="14"/>
      <c r="Q1917" s="14"/>
      <c r="R1917" s="14"/>
      <c r="S1917" s="14" t="s">
        <v>10499</v>
      </c>
      <c r="T1917" s="14" t="s">
        <v>1485</v>
      </c>
      <c r="U1917" s="17" t="s">
        <v>4894</v>
      </c>
      <c r="V1917" s="18" t="str">
        <f>IF(ISNA(MATCH("*post*",U1917,0)),IF(ISNA(MATCH("*pre*",U1917,0)),IF(ISNUMBER(MATCH($U1917,Applicability!$A$2:$A$7,0)),"Y",IF(ISNUMBER(MATCH($U1917,Applicability!$B$2:$B$7,0)),"N",IF(ISNA(MATCH("*"&amp;Applicability!$C$2&amp;"*",U1917,0)),"","Y"))),""),"")</f>
        <v/>
      </c>
      <c r="Y1917" s="14" t="s">
        <v>10497</v>
      </c>
      <c r="Z1917" s="14" t="s">
        <v>10492</v>
      </c>
      <c r="AA1917" s="14" t="s">
        <v>26</v>
      </c>
      <c r="AB1917" s="14" t="s">
        <v>32</v>
      </c>
      <c r="AC1917" s="14" t="s">
        <v>270</v>
      </c>
      <c r="AD1917" s="14" t="s">
        <v>26</v>
      </c>
      <c r="AE1917" s="14" t="s">
        <v>4708</v>
      </c>
      <c r="AF1917" s="14" t="s">
        <v>783</v>
      </c>
      <c r="AG1917" s="14" t="s">
        <v>10495</v>
      </c>
      <c r="AH1917" s="14" t="s">
        <v>26</v>
      </c>
    </row>
    <row r="1918" spans="1:34" ht="81" x14ac:dyDescent="0.2">
      <c r="A1918" s="14" t="s">
        <v>26</v>
      </c>
      <c r="B1918" s="14" t="s">
        <v>10374</v>
      </c>
      <c r="C1918" s="14" t="s">
        <v>10500</v>
      </c>
      <c r="D1918" s="14" t="s">
        <v>10370</v>
      </c>
      <c r="E1918" s="14" t="s">
        <v>10498</v>
      </c>
      <c r="F1918" s="14" t="s">
        <v>183</v>
      </c>
      <c r="G1918" s="14"/>
      <c r="H1918" s="14"/>
      <c r="I1918" s="14" t="s">
        <v>440</v>
      </c>
      <c r="J1918" s="14" t="s">
        <v>440</v>
      </c>
      <c r="K1918" s="14"/>
      <c r="L1918" s="14"/>
      <c r="M1918" s="14"/>
      <c r="N1918" s="14"/>
      <c r="O1918" s="14"/>
      <c r="P1918" s="14"/>
      <c r="Q1918" s="14"/>
      <c r="R1918" s="14"/>
      <c r="S1918" s="14" t="s">
        <v>10499</v>
      </c>
      <c r="T1918" s="14" t="s">
        <v>1485</v>
      </c>
      <c r="U1918" s="17" t="s">
        <v>4899</v>
      </c>
      <c r="V1918" s="18" t="str">
        <f>IF(ISNA(MATCH("*post*",U1918,0)),IF(ISNA(MATCH("*pre*",U1918,0)),IF(ISNUMBER(MATCH($U1918,Applicability!$A$2:$A$7,0)),"Y",IF(ISNUMBER(MATCH($U1918,Applicability!$B$2:$B$7,0)),"N",IF(ISNA(MATCH("*"&amp;Applicability!$C$2&amp;"*",U1918,0)),"","Y"))),""),"")</f>
        <v/>
      </c>
      <c r="Y1918" s="14" t="s">
        <v>10501</v>
      </c>
      <c r="Z1918" s="14" t="s">
        <v>10492</v>
      </c>
      <c r="AA1918" s="14" t="s">
        <v>26</v>
      </c>
      <c r="AB1918" s="14" t="s">
        <v>32</v>
      </c>
      <c r="AC1918" s="14" t="s">
        <v>276</v>
      </c>
      <c r="AD1918" s="14" t="s">
        <v>26</v>
      </c>
      <c r="AE1918" s="14" t="s">
        <v>4708</v>
      </c>
      <c r="AF1918" s="14" t="s">
        <v>783</v>
      </c>
      <c r="AG1918" s="14" t="s">
        <v>10495</v>
      </c>
      <c r="AH1918" s="14" t="s">
        <v>26</v>
      </c>
    </row>
  </sheetData>
  <autoFilter ref="A4:AK1918" xr:uid="{2FADB32A-9596-4287-AA1A-5146581C8A87}">
    <filterColumn colId="21">
      <filters blank="1"/>
    </filterColumn>
  </autoFilter>
  <mergeCells count="8">
    <mergeCell ref="N2:V2"/>
    <mergeCell ref="G3:J3"/>
    <mergeCell ref="K3:N3"/>
    <mergeCell ref="O3:R3"/>
    <mergeCell ref="A1:D2"/>
    <mergeCell ref="E1:M1"/>
    <mergeCell ref="E2:M2"/>
    <mergeCell ref="N1:V1"/>
  </mergeCells>
  <phoneticPr fontId="8" type="noConversion"/>
  <dataValidations xWindow="1588" yWindow="464" count="1">
    <dataValidation type="list" allowBlank="1" showInputMessage="1" showErrorMessage="1" promptTitle="Please Select Y or N" prompt="You need to select of the task is applicable." sqref="V5:V1918" xr:uid="{42F2A458-BD94-4AC3-840C-CDFABB32674B}">
      <formula1>"Y,N"</formula1>
    </dataValidation>
  </dataValidations>
  <pageMargins left="0.43307086614173229" right="0.39370078740157483" top="0.55118110236220474" bottom="0.39370078740157483" header="0.51181102362204722" footer="0.19685039370078741"/>
  <pageSetup paperSize="9" scale="35" firstPageNumber="0" fitToHeight="0" orientation="landscape" horizontalDpi="4294967293" verticalDpi="1200" r:id="rId1"/>
  <headerFooter>
    <oddFooter>&amp;LPrinted &amp;D&amp;C&amp;A&amp;RPage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87F4-E0C3-4839-8B60-0EE905E71396}">
  <dimension ref="A1:C6"/>
  <sheetViews>
    <sheetView workbookViewId="0">
      <selection activeCell="A5" sqref="A5"/>
    </sheetView>
  </sheetViews>
  <sheetFormatPr defaultRowHeight="12.75" x14ac:dyDescent="0.2"/>
  <cols>
    <col min="1" max="1" width="20.7109375" bestFit="1" customWidth="1"/>
    <col min="2" max="2" width="23.85546875" bestFit="1" customWidth="1"/>
  </cols>
  <sheetData>
    <row r="1" spans="1:3" x14ac:dyDescent="0.2">
      <c r="A1" t="s">
        <v>10502</v>
      </c>
      <c r="B1" t="s">
        <v>10503</v>
      </c>
      <c r="C1" t="s">
        <v>10505</v>
      </c>
    </row>
    <row r="2" spans="1:3" x14ac:dyDescent="0.2">
      <c r="A2" t="s">
        <v>39</v>
      </c>
      <c r="B2" t="s">
        <v>4078</v>
      </c>
      <c r="C2" t="s">
        <v>10504</v>
      </c>
    </row>
    <row r="3" spans="1:3" x14ac:dyDescent="0.2">
      <c r="A3" t="s">
        <v>2444</v>
      </c>
      <c r="B3" t="s">
        <v>187</v>
      </c>
    </row>
    <row r="4" spans="1:3" x14ac:dyDescent="0.2">
      <c r="A4" t="s">
        <v>10508</v>
      </c>
      <c r="B4" t="s">
        <v>641</v>
      </c>
    </row>
    <row r="5" spans="1:3" x14ac:dyDescent="0.2">
      <c r="B5" t="s">
        <v>4718</v>
      </c>
    </row>
    <row r="6" spans="1:3" x14ac:dyDescent="0.2">
      <c r="B6" t="s">
        <v>4911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3-STRUCTURES</vt:lpstr>
      <vt:lpstr>Applicability</vt:lpstr>
      <vt:lpstr>'3-STRUCTURES'!Print_Area</vt:lpstr>
      <vt:lpstr>'3-STRUCTURES'!Print_Titles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cp:lastPrinted>2022-09-21T17:28:52Z</cp:lastPrinted>
  <dcterms:created xsi:type="dcterms:W3CDTF">2022-08-15T17:27:15Z</dcterms:created>
  <dcterms:modified xsi:type="dcterms:W3CDTF">2022-09-21T17:29:03Z</dcterms:modified>
</cp:coreProperties>
</file>